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riemer\Documents\eigene webs\riemer-mathematik\mathematik\kallmeyer-statistik-unterrichten\download\"/>
    </mc:Choice>
  </mc:AlternateContent>
  <xr:revisionPtr revIDLastSave="0" documentId="8_{62CD6C86-A7AD-4563-844F-B58B5736220F}" xr6:coauthVersionLast="47" xr6:coauthVersionMax="47" xr10:uidLastSave="{00000000-0000-0000-0000-000000000000}"/>
  <bookViews>
    <workbookView xWindow="-120" yWindow="-120" windowWidth="29040" windowHeight="15720"/>
  </bookViews>
  <sheets>
    <sheet name="faltung" sheetId="3" r:id="rId1"/>
    <sheet name="192-ankreuzer" sheetId="5" r:id="rId2"/>
    <sheet name="cd-ankreuzer" sheetId="4" r:id="rId3"/>
    <sheet name="wk-treffer" sheetId="6" r:id="rId4"/>
    <sheet name="D" sheetId="7" r:id="rId5"/>
  </sheets>
  <calcPr calcId="181029"/>
</workbook>
</file>

<file path=xl/calcChain.xml><?xml version="1.0" encoding="utf-8"?>
<calcChain xmlns="http://schemas.openxmlformats.org/spreadsheetml/2006/main">
  <c r="N9" i="7" l="1" a="1"/>
  <c r="M10" i="7" a="1"/>
  <c r="M10" i="7"/>
  <c r="N10" i="7" s="1"/>
  <c r="N10" i="7" a="1"/>
  <c r="L8" i="7"/>
  <c r="K8" i="7"/>
  <c r="J8" i="7"/>
  <c r="I8" i="7"/>
  <c r="K9" i="7"/>
  <c r="M9" i="7" a="1"/>
  <c r="M9" i="7"/>
  <c r="N9" i="7" s="1"/>
  <c r="I9" i="7"/>
  <c r="E9" i="7"/>
  <c r="D9" i="7"/>
  <c r="C9" i="7"/>
  <c r="B9" i="7"/>
  <c r="BP3" i="6"/>
  <c r="BQ3" i="6" a="1"/>
  <c r="BP3" i="6" a="1"/>
  <c r="BQ3" i="6"/>
  <c r="E4" i="6"/>
  <c r="F4" i="6"/>
  <c r="I5" i="6"/>
  <c r="G4" i="6"/>
  <c r="H4" i="6"/>
  <c r="I4" i="6"/>
  <c r="J4" i="6"/>
  <c r="J5" i="6"/>
  <c r="K4" i="6"/>
  <c r="L4" i="6"/>
  <c r="M4" i="6"/>
  <c r="N4" i="6"/>
  <c r="O4" i="6"/>
  <c r="P4" i="6"/>
  <c r="Q4" i="6"/>
  <c r="R4" i="6"/>
  <c r="R5" i="6"/>
  <c r="S4" i="6"/>
  <c r="T4" i="6"/>
  <c r="U4" i="6"/>
  <c r="V4" i="6"/>
  <c r="W4" i="6"/>
  <c r="X4" i="6"/>
  <c r="Y4" i="6"/>
  <c r="Z4" i="6"/>
  <c r="Z5" i="6"/>
  <c r="AA4" i="6"/>
  <c r="AB4" i="6"/>
  <c r="AC4" i="6"/>
  <c r="AD4" i="6"/>
  <c r="AE4" i="6"/>
  <c r="AF4" i="6"/>
  <c r="AG4" i="6"/>
  <c r="AH4" i="6"/>
  <c r="AH5" i="6"/>
  <c r="AI4" i="6"/>
  <c r="AJ4" i="6"/>
  <c r="AK4" i="6"/>
  <c r="AL4" i="6"/>
  <c r="AM4" i="6"/>
  <c r="AN4" i="6"/>
  <c r="AO4" i="6"/>
  <c r="AP4" i="6"/>
  <c r="AP5" i="6"/>
  <c r="AQ4" i="6"/>
  <c r="AR4" i="6"/>
  <c r="AS4" i="6"/>
  <c r="AT4" i="6"/>
  <c r="AU4" i="6"/>
  <c r="AV4" i="6"/>
  <c r="AW4" i="6"/>
  <c r="AW5" i="6"/>
  <c r="AX4" i="6"/>
  <c r="AX5" i="6"/>
  <c r="AY4" i="6"/>
  <c r="AZ4" i="6"/>
  <c r="BA4" i="6"/>
  <c r="BB4" i="6"/>
  <c r="BC4" i="6"/>
  <c r="BD4" i="6"/>
  <c r="BE4" i="6"/>
  <c r="BF4" i="6"/>
  <c r="BF5" i="6"/>
  <c r="BG4" i="6"/>
  <c r="BH4" i="6"/>
  <c r="BI4" i="6"/>
  <c r="BJ4" i="6"/>
  <c r="BK4" i="6"/>
  <c r="BL4" i="6"/>
  <c r="BM4" i="6"/>
  <c r="E5" i="6"/>
  <c r="E6" i="6"/>
  <c r="G5" i="6"/>
  <c r="H5" i="6"/>
  <c r="M5" i="6"/>
  <c r="P5" i="6"/>
  <c r="S5" i="6"/>
  <c r="U5" i="6"/>
  <c r="AA5" i="6"/>
  <c r="AC5" i="6"/>
  <c r="AF5" i="6"/>
  <c r="AG5" i="6"/>
  <c r="AI5" i="6"/>
  <c r="AO5" i="6"/>
  <c r="AQ5" i="6"/>
  <c r="AS5" i="6"/>
  <c r="AU5" i="6"/>
  <c r="AY5" i="6"/>
  <c r="BA5" i="6"/>
  <c r="BC5" i="6"/>
  <c r="BE5" i="6"/>
  <c r="BG5" i="6"/>
  <c r="BI5" i="6"/>
  <c r="E7" i="6"/>
  <c r="BP3" i="5"/>
  <c r="BQ3" i="5" a="1"/>
  <c r="BQ3" i="5"/>
  <c r="BQ4" i="5"/>
  <c r="BP3" i="5" a="1"/>
  <c r="BR3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B5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T5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5" i="5"/>
  <c r="BI4" i="5"/>
  <c r="BJ4" i="5"/>
  <c r="BK4" i="5"/>
  <c r="BL4" i="5"/>
  <c r="BM4" i="5"/>
  <c r="BM5" i="5"/>
  <c r="BR4" i="5"/>
  <c r="J5" i="5"/>
  <c r="X5" i="5"/>
  <c r="AE5" i="5"/>
  <c r="BL5" i="5"/>
  <c r="BQ5" i="5"/>
  <c r="BR5" i="5"/>
  <c r="BQ6" i="5"/>
  <c r="BR6" i="5"/>
  <c r="BQ7" i="5"/>
  <c r="BR7" i="5"/>
  <c r="BQ8" i="5"/>
  <c r="BR8" i="5"/>
  <c r="BQ9" i="5"/>
  <c r="BR9" i="5"/>
  <c r="BQ10" i="5"/>
  <c r="BR10" i="5"/>
  <c r="BQ11" i="5"/>
  <c r="BR11" i="5"/>
  <c r="BQ12" i="5"/>
  <c r="BR12" i="5"/>
  <c r="BQ13" i="5"/>
  <c r="BR13" i="5"/>
  <c r="BQ14" i="5"/>
  <c r="BR14" i="5"/>
  <c r="BQ15" i="5"/>
  <c r="BR15" i="5"/>
  <c r="BQ16" i="5"/>
  <c r="BR16" i="5"/>
  <c r="BQ17" i="5"/>
  <c r="BR17" i="5"/>
  <c r="BQ18" i="5"/>
  <c r="BR18" i="5"/>
  <c r="BQ19" i="5"/>
  <c r="BR19" i="5"/>
  <c r="BQ20" i="5"/>
  <c r="BR20" i="5"/>
  <c r="BQ21" i="5"/>
  <c r="BR21" i="5"/>
  <c r="BQ22" i="5"/>
  <c r="BR22" i="5"/>
  <c r="BP3" i="4" a="1"/>
  <c r="BP3" i="4"/>
  <c r="BQ3" i="4" a="1"/>
  <c r="BQ3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V5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H5" i="4"/>
  <c r="AI4" i="4"/>
  <c r="AI5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X5" i="4"/>
  <c r="AY4" i="4"/>
  <c r="AY5" i="4"/>
  <c r="AZ4" i="4"/>
  <c r="BA4" i="4"/>
  <c r="BB4" i="4"/>
  <c r="BC4" i="4"/>
  <c r="BC5" i="4"/>
  <c r="BD4" i="4"/>
  <c r="BD5" i="4"/>
  <c r="BE4" i="4"/>
  <c r="BF4" i="4"/>
  <c r="BG4" i="4"/>
  <c r="BH4" i="4"/>
  <c r="BI4" i="4"/>
  <c r="BJ4" i="4"/>
  <c r="BK4" i="4"/>
  <c r="BK5" i="4"/>
  <c r="BL4" i="4"/>
  <c r="BL5" i="4"/>
  <c r="BM4" i="4"/>
  <c r="E5" i="4"/>
  <c r="F5" i="4"/>
  <c r="F6" i="4"/>
  <c r="I5" i="4"/>
  <c r="J5" i="4"/>
  <c r="K5" i="4"/>
  <c r="N5" i="4"/>
  <c r="Q5" i="4"/>
  <c r="Y5" i="4"/>
  <c r="Z5" i="4"/>
  <c r="AA5" i="4"/>
  <c r="AD5" i="4"/>
  <c r="AG5" i="4"/>
  <c r="AO5" i="4"/>
  <c r="AP5" i="4"/>
  <c r="AQ5" i="4"/>
  <c r="AT5" i="4"/>
  <c r="AW5" i="4"/>
  <c r="BE5" i="4"/>
  <c r="BF5" i="4"/>
  <c r="BG5" i="4"/>
  <c r="BJ5" i="4"/>
  <c r="BM5" i="4"/>
  <c r="E6" i="4"/>
  <c r="BQ11" i="4"/>
  <c r="BR11" i="4"/>
  <c r="BQ12" i="4"/>
  <c r="BR12" i="4"/>
  <c r="BQ15" i="4"/>
  <c r="BR15" i="4"/>
  <c r="BQ18" i="4"/>
  <c r="BR18" i="4"/>
  <c r="BQ19" i="4"/>
  <c r="BR19" i="4"/>
  <c r="BQ20" i="4"/>
  <c r="BR20" i="4"/>
  <c r="BQ21" i="4"/>
  <c r="BR21" i="4"/>
  <c r="BQ22" i="4"/>
  <c r="BR22" i="4"/>
  <c r="E3" i="3"/>
  <c r="AP4" i="3"/>
  <c r="F3" i="3"/>
  <c r="G3" i="3"/>
  <c r="H3" i="3"/>
  <c r="AH4" i="3"/>
  <c r="BL4" i="3"/>
  <c r="BG4" i="3"/>
  <c r="AV4" i="3"/>
  <c r="AK4" i="3"/>
  <c r="Z4" i="3"/>
  <c r="U4" i="3"/>
  <c r="P4" i="3"/>
  <c r="K4" i="3"/>
  <c r="K5" i="3"/>
  <c r="BK4" i="3"/>
  <c r="BD4" i="3"/>
  <c r="BB4" i="3"/>
  <c r="AE4" i="3"/>
  <c r="AC4" i="3"/>
  <c r="V4" i="3"/>
  <c r="O4" i="3"/>
  <c r="BI4" i="3"/>
  <c r="BI5" i="3"/>
  <c r="AX4" i="3"/>
  <c r="AS4" i="3"/>
  <c r="AN4" i="3"/>
  <c r="AI4" i="3"/>
  <c r="X4" i="3"/>
  <c r="M4" i="3"/>
  <c r="AW4" i="3"/>
  <c r="AU4" i="3"/>
  <c r="Q4" i="3"/>
  <c r="E4" i="3"/>
  <c r="BF4" i="3"/>
  <c r="AJ4" i="3"/>
  <c r="I4" i="3"/>
  <c r="I5" i="3"/>
  <c r="BE4" i="3"/>
  <c r="AY4" i="3"/>
  <c r="AQ4" i="3"/>
  <c r="AQ5" i="3"/>
  <c r="T4" i="3"/>
  <c r="T5" i="3"/>
  <c r="BM4" i="3"/>
  <c r="BA4" i="3"/>
  <c r="AD4" i="3"/>
  <c r="AB4" i="3"/>
  <c r="AB5" i="3"/>
  <c r="AA4" i="3"/>
  <c r="BJ4" i="3"/>
  <c r="AT4" i="3"/>
  <c r="AT5" i="3"/>
  <c r="AO4" i="3"/>
  <c r="AO5" i="3"/>
  <c r="AF4" i="3"/>
  <c r="Y4" i="3"/>
  <c r="S4" i="3"/>
  <c r="AR4" i="3"/>
  <c r="AL4" i="3"/>
  <c r="AL5" i="3"/>
  <c r="AG4" i="3"/>
  <c r="AG5" i="3"/>
  <c r="W4" i="3"/>
  <c r="W5" i="3"/>
  <c r="J4" i="3"/>
  <c r="J5" i="3"/>
  <c r="F4" i="3"/>
  <c r="F5" i="3"/>
  <c r="BP3" i="3" a="1"/>
  <c r="BP3" i="3"/>
  <c r="BQ3" i="3" a="1"/>
  <c r="BQ3" i="3"/>
  <c r="BH4" i="3"/>
  <c r="BH5" i="3"/>
  <c r="BC4" i="3"/>
  <c r="BC5" i="3"/>
  <c r="AZ4" i="3"/>
  <c r="R4" i="3"/>
  <c r="L4" i="3"/>
  <c r="L5" i="3"/>
  <c r="N4" i="3"/>
  <c r="AM4" i="3"/>
  <c r="AM5" i="3"/>
  <c r="H4" i="3"/>
  <c r="G4" i="3"/>
  <c r="G5" i="3"/>
  <c r="AT6" i="5"/>
  <c r="BM6" i="4"/>
  <c r="BJ6" i="4"/>
  <c r="BF6" i="4"/>
  <c r="AD6" i="4"/>
  <c r="AY6" i="4"/>
  <c r="BG6" i="4"/>
  <c r="BE5" i="5"/>
  <c r="BF5" i="5"/>
  <c r="BF6" i="5"/>
  <c r="BG5" i="5"/>
  <c r="AW5" i="5"/>
  <c r="AY5" i="5"/>
  <c r="AX5" i="5"/>
  <c r="AO5" i="5"/>
  <c r="AP5" i="5"/>
  <c r="AQ5" i="5"/>
  <c r="AG5" i="5"/>
  <c r="AG6" i="5"/>
  <c r="AI5" i="5"/>
  <c r="AH5" i="5"/>
  <c r="BR3" i="4"/>
  <c r="BQ5" i="4"/>
  <c r="BR5" i="4"/>
  <c r="BQ13" i="4"/>
  <c r="BR13" i="4"/>
  <c r="BQ6" i="4"/>
  <c r="BR6" i="4"/>
  <c r="BQ14" i="4"/>
  <c r="BR14" i="4"/>
  <c r="BQ8" i="4"/>
  <c r="BR8" i="4"/>
  <c r="BQ9" i="4"/>
  <c r="BR9" i="4"/>
  <c r="BQ4" i="4"/>
  <c r="BR4" i="4"/>
  <c r="BQ16" i="4"/>
  <c r="BR16" i="4"/>
  <c r="BQ7" i="4"/>
  <c r="BR7" i="4"/>
  <c r="BQ17" i="4"/>
  <c r="BR17" i="4"/>
  <c r="BQ10" i="4"/>
  <c r="BR10" i="4"/>
  <c r="R5" i="4"/>
  <c r="S5" i="4"/>
  <c r="BP4" i="4" a="1"/>
  <c r="BP4" i="4"/>
  <c r="J6" i="5"/>
  <c r="BQ5" i="6"/>
  <c r="BR5" i="6"/>
  <c r="BQ7" i="6"/>
  <c r="BR7" i="6"/>
  <c r="BQ11" i="6"/>
  <c r="BR11" i="6"/>
  <c r="BQ8" i="6"/>
  <c r="BR8" i="6"/>
  <c r="BQ12" i="6"/>
  <c r="BR12" i="6"/>
  <c r="BQ20" i="6"/>
  <c r="BR20" i="6"/>
  <c r="BQ9" i="6"/>
  <c r="BR9" i="6"/>
  <c r="BQ10" i="6"/>
  <c r="BR10" i="6"/>
  <c r="BR3" i="6"/>
  <c r="BQ6" i="6"/>
  <c r="BR6" i="6"/>
  <c r="BQ15" i="6"/>
  <c r="BR15" i="6"/>
  <c r="BQ17" i="6"/>
  <c r="BR17" i="6"/>
  <c r="BQ4" i="6"/>
  <c r="BR4" i="6"/>
  <c r="BQ19" i="6"/>
  <c r="BR19" i="6"/>
  <c r="BQ21" i="6"/>
  <c r="BR21" i="6"/>
  <c r="BQ22" i="6"/>
  <c r="BR22" i="6"/>
  <c r="BQ16" i="6"/>
  <c r="BR16" i="6"/>
  <c r="BQ14" i="6"/>
  <c r="BR14" i="6"/>
  <c r="BQ18" i="6"/>
  <c r="BR18" i="6"/>
  <c r="BQ13" i="6"/>
  <c r="BR13" i="6"/>
  <c r="Y5" i="5"/>
  <c r="Z5" i="5"/>
  <c r="AA5" i="5"/>
  <c r="Q5" i="5"/>
  <c r="R5" i="5"/>
  <c r="S5" i="5"/>
  <c r="BK6" i="4"/>
  <c r="BC6" i="4"/>
  <c r="AU5" i="4"/>
  <c r="AX6" i="4"/>
  <c r="AV5" i="4"/>
  <c r="AW6" i="4"/>
  <c r="AM5" i="4"/>
  <c r="AN5" i="4"/>
  <c r="AE5" i="4"/>
  <c r="AE6" i="4"/>
  <c r="AF5" i="4"/>
  <c r="W5" i="4"/>
  <c r="X5" i="4"/>
  <c r="O5" i="4"/>
  <c r="Q6" i="4"/>
  <c r="P5" i="4"/>
  <c r="G5" i="4"/>
  <c r="H5" i="4"/>
  <c r="K6" i="4"/>
  <c r="E7" i="4"/>
  <c r="BB5" i="4"/>
  <c r="AL5" i="4"/>
  <c r="AL6" i="4"/>
  <c r="F7" i="4"/>
  <c r="F8" i="4"/>
  <c r="BH5" i="4"/>
  <c r="BH6" i="4"/>
  <c r="BI5" i="4"/>
  <c r="BL6" i="4"/>
  <c r="AZ5" i="4"/>
  <c r="AZ6" i="4"/>
  <c r="BA5" i="4"/>
  <c r="AR5" i="4"/>
  <c r="AR6" i="4"/>
  <c r="AS5" i="4"/>
  <c r="AS6" i="4"/>
  <c r="AJ5" i="4"/>
  <c r="AJ6" i="4"/>
  <c r="AK5" i="4"/>
  <c r="AB5" i="4"/>
  <c r="AB6" i="4"/>
  <c r="AC5" i="4"/>
  <c r="T5" i="4"/>
  <c r="T6" i="4"/>
  <c r="U5" i="4"/>
  <c r="BC5" i="5"/>
  <c r="AK5" i="5"/>
  <c r="AK6" i="5"/>
  <c r="L5" i="4"/>
  <c r="L6" i="4"/>
  <c r="M5" i="4"/>
  <c r="N6" i="4"/>
  <c r="BH5" i="5"/>
  <c r="AZ5" i="5"/>
  <c r="AZ6" i="5"/>
  <c r="AR5" i="5"/>
  <c r="AJ5" i="5"/>
  <c r="T5" i="5"/>
  <c r="T6" i="5"/>
  <c r="L5" i="5"/>
  <c r="L6" i="5"/>
  <c r="M5" i="5"/>
  <c r="BJ5" i="5"/>
  <c r="BB5" i="5"/>
  <c r="BD5" i="5"/>
  <c r="BD6" i="5"/>
  <c r="AU5" i="5"/>
  <c r="AU6" i="5"/>
  <c r="AV5" i="5"/>
  <c r="AV6" i="5"/>
  <c r="AV7" i="5"/>
  <c r="AL5" i="5"/>
  <c r="AL6" i="5"/>
  <c r="AM5" i="5"/>
  <c r="AN5" i="5"/>
  <c r="BA5" i="5"/>
  <c r="AS5" i="5"/>
  <c r="AS6" i="5"/>
  <c r="AC5" i="5"/>
  <c r="AC6" i="5"/>
  <c r="AD5" i="5"/>
  <c r="AF5" i="5"/>
  <c r="AF6" i="5"/>
  <c r="U5" i="5"/>
  <c r="U6" i="5"/>
  <c r="V5" i="5"/>
  <c r="X6" i="5"/>
  <c r="W5" i="5"/>
  <c r="P5" i="5"/>
  <c r="N5" i="5"/>
  <c r="O5" i="5"/>
  <c r="O6" i="5"/>
  <c r="G5" i="5"/>
  <c r="H5" i="5"/>
  <c r="H6" i="5"/>
  <c r="BP4" i="5" a="1"/>
  <c r="BP4" i="5"/>
  <c r="E5" i="5"/>
  <c r="F5" i="5"/>
  <c r="I5" i="5"/>
  <c r="K5" i="5"/>
  <c r="E8" i="6"/>
  <c r="BK5" i="5"/>
  <c r="BK6" i="5"/>
  <c r="AS6" i="6"/>
  <c r="BG6" i="6"/>
  <c r="AO6" i="6"/>
  <c r="AP6" i="6"/>
  <c r="J6" i="6"/>
  <c r="S6" i="6"/>
  <c r="BE6" i="6"/>
  <c r="BJ5" i="6"/>
  <c r="BJ6" i="6"/>
  <c r="BJ7" i="6"/>
  <c r="BK5" i="6"/>
  <c r="BL5" i="6"/>
  <c r="BM5" i="6"/>
  <c r="BB5" i="6"/>
  <c r="BD5" i="6"/>
  <c r="AT5" i="6"/>
  <c r="AT6" i="6"/>
  <c r="AV5" i="6"/>
  <c r="AV6" i="6"/>
  <c r="AL5" i="6"/>
  <c r="AM5" i="6"/>
  <c r="AN5" i="6"/>
  <c r="AD5" i="6"/>
  <c r="AE5" i="6"/>
  <c r="V5" i="6"/>
  <c r="W5" i="6"/>
  <c r="X5" i="6"/>
  <c r="X6" i="6"/>
  <c r="Y5" i="6"/>
  <c r="N5" i="6"/>
  <c r="O5" i="6"/>
  <c r="O6" i="6"/>
  <c r="Q5" i="6"/>
  <c r="BH5" i="6"/>
  <c r="BH6" i="6"/>
  <c r="AZ5" i="6"/>
  <c r="AZ6" i="6"/>
  <c r="AR5" i="6"/>
  <c r="AR6" i="6"/>
  <c r="AJ5" i="6"/>
  <c r="AJ6" i="6"/>
  <c r="AB5" i="6"/>
  <c r="AB6" i="6"/>
  <c r="T5" i="6"/>
  <c r="T6" i="6"/>
  <c r="L5" i="6"/>
  <c r="BA6" i="6"/>
  <c r="M6" i="6"/>
  <c r="AK5" i="6"/>
  <c r="AK6" i="6"/>
  <c r="K5" i="6"/>
  <c r="K6" i="6"/>
  <c r="M8" i="7" a="1"/>
  <c r="M8" i="7"/>
  <c r="N8" i="7" s="1"/>
  <c r="N8" i="7" a="1"/>
  <c r="BI6" i="6"/>
  <c r="AI6" i="6"/>
  <c r="BP4" i="6" a="1"/>
  <c r="BP4" i="6"/>
  <c r="F5" i="6"/>
  <c r="G6" i="6"/>
  <c r="X7" i="5"/>
  <c r="W6" i="6"/>
  <c r="AF7" i="5"/>
  <c r="AJ6" i="5"/>
  <c r="BB6" i="4"/>
  <c r="BE6" i="4"/>
  <c r="BE7" i="4"/>
  <c r="AQ6" i="5"/>
  <c r="BE6" i="5"/>
  <c r="BF7" i="4"/>
  <c r="BD6" i="4"/>
  <c r="R5" i="3"/>
  <c r="BJ5" i="3"/>
  <c r="AY5" i="3"/>
  <c r="AW5" i="3"/>
  <c r="O5" i="3"/>
  <c r="P5" i="3"/>
  <c r="P6" i="3"/>
  <c r="X6" i="4"/>
  <c r="Y6" i="4"/>
  <c r="AT7" i="6"/>
  <c r="BC6" i="5"/>
  <c r="W6" i="4"/>
  <c r="V6" i="6"/>
  <c r="V7" i="6"/>
  <c r="BD6" i="6"/>
  <c r="BF6" i="6"/>
  <c r="BF7" i="6"/>
  <c r="U6" i="6"/>
  <c r="E9" i="6"/>
  <c r="G6" i="5"/>
  <c r="H7" i="5"/>
  <c r="AD6" i="5"/>
  <c r="AR6" i="5"/>
  <c r="U6" i="4"/>
  <c r="U7" i="4"/>
  <c r="BA6" i="4"/>
  <c r="BA7" i="4"/>
  <c r="E8" i="4"/>
  <c r="AF6" i="4"/>
  <c r="S6" i="5"/>
  <c r="S6" i="4"/>
  <c r="AP6" i="5"/>
  <c r="BM6" i="5"/>
  <c r="BM7" i="5"/>
  <c r="AZ5" i="3"/>
  <c r="AA5" i="3"/>
  <c r="BE5" i="3"/>
  <c r="M5" i="3"/>
  <c r="M6" i="3"/>
  <c r="V5" i="3"/>
  <c r="U5" i="3"/>
  <c r="U6" i="3"/>
  <c r="X7" i="6"/>
  <c r="BC7" i="4"/>
  <c r="T7" i="4"/>
  <c r="AE7" i="4"/>
  <c r="R6" i="5"/>
  <c r="R7" i="5"/>
  <c r="R6" i="4"/>
  <c r="AA6" i="4"/>
  <c r="AO6" i="5"/>
  <c r="AG6" i="4"/>
  <c r="AG7" i="4"/>
  <c r="N5" i="3"/>
  <c r="N6" i="3"/>
  <c r="AR5" i="3"/>
  <c r="AR6" i="3"/>
  <c r="X5" i="3"/>
  <c r="AC5" i="3"/>
  <c r="AC6" i="3"/>
  <c r="Z5" i="3"/>
  <c r="L6" i="3"/>
  <c r="AU5" i="3"/>
  <c r="I6" i="6"/>
  <c r="J7" i="6"/>
  <c r="AZ7" i="4"/>
  <c r="BH7" i="6"/>
  <c r="Q6" i="6"/>
  <c r="R6" i="6"/>
  <c r="AD6" i="6"/>
  <c r="BM6" i="6"/>
  <c r="K6" i="5"/>
  <c r="N6" i="5"/>
  <c r="AS7" i="5"/>
  <c r="BB6" i="5"/>
  <c r="BH6" i="5"/>
  <c r="AC6" i="4"/>
  <c r="BI6" i="4"/>
  <c r="BI7" i="4"/>
  <c r="H6" i="4"/>
  <c r="I6" i="4"/>
  <c r="J6" i="4"/>
  <c r="AN6" i="4"/>
  <c r="AO6" i="4"/>
  <c r="AP6" i="4"/>
  <c r="Q6" i="5"/>
  <c r="H6" i="6"/>
  <c r="H7" i="6"/>
  <c r="AH6" i="4"/>
  <c r="AX6" i="5"/>
  <c r="BG7" i="4"/>
  <c r="AQ6" i="4"/>
  <c r="AQ7" i="4"/>
  <c r="BL6" i="5"/>
  <c r="S5" i="3"/>
  <c r="AD5" i="3"/>
  <c r="AD6" i="3"/>
  <c r="AJ5" i="3"/>
  <c r="AI5" i="3"/>
  <c r="AE5" i="3"/>
  <c r="AK5" i="3"/>
  <c r="AK6" i="3"/>
  <c r="AC6" i="6"/>
  <c r="BF7" i="5"/>
  <c r="BI6" i="5"/>
  <c r="AY6" i="6"/>
  <c r="AY7" i="6"/>
  <c r="AE6" i="6"/>
  <c r="AE7" i="6"/>
  <c r="AN6" i="6"/>
  <c r="BL6" i="6"/>
  <c r="AU6" i="6"/>
  <c r="AU7" i="6"/>
  <c r="I6" i="5"/>
  <c r="I7" i="5"/>
  <c r="P6" i="5"/>
  <c r="BA6" i="5"/>
  <c r="BJ6" i="5"/>
  <c r="BK7" i="5"/>
  <c r="BH7" i="4"/>
  <c r="G6" i="4"/>
  <c r="BP5" i="4" a="1"/>
  <c r="BP5" i="4"/>
  <c r="AM6" i="4"/>
  <c r="AM7" i="4"/>
  <c r="AA6" i="5"/>
  <c r="AH6" i="6"/>
  <c r="AJ7" i="6"/>
  <c r="AF6" i="6"/>
  <c r="AY6" i="5"/>
  <c r="AZ7" i="5"/>
  <c r="V6" i="4"/>
  <c r="BM7" i="4"/>
  <c r="Z6" i="4"/>
  <c r="Z7" i="4"/>
  <c r="BQ7" i="3"/>
  <c r="BR7" i="3"/>
  <c r="BQ11" i="3"/>
  <c r="BR11" i="3"/>
  <c r="BQ15" i="3"/>
  <c r="BR15" i="3"/>
  <c r="BQ19" i="3"/>
  <c r="BR19" i="3"/>
  <c r="BQ4" i="3"/>
  <c r="BR4" i="3"/>
  <c r="BQ8" i="3"/>
  <c r="BR8" i="3"/>
  <c r="BQ12" i="3"/>
  <c r="BR12" i="3"/>
  <c r="BQ16" i="3"/>
  <c r="BR16" i="3"/>
  <c r="BQ9" i="3"/>
  <c r="BR9" i="3"/>
  <c r="BQ14" i="3"/>
  <c r="BR14" i="3"/>
  <c r="BQ20" i="3"/>
  <c r="BR20" i="3"/>
  <c r="BQ6" i="3"/>
  <c r="BR6" i="3"/>
  <c r="BQ17" i="3"/>
  <c r="BR17" i="3"/>
  <c r="BQ22" i="3"/>
  <c r="BR22" i="3"/>
  <c r="BQ5" i="3"/>
  <c r="BR5" i="3"/>
  <c r="BQ18" i="3"/>
  <c r="BR18" i="3"/>
  <c r="BQ10" i="3"/>
  <c r="BR10" i="3"/>
  <c r="BQ21" i="3"/>
  <c r="BR21" i="3"/>
  <c r="BQ13" i="3"/>
  <c r="BR13" i="3"/>
  <c r="BR3" i="3"/>
  <c r="Y5" i="3"/>
  <c r="Y6" i="3"/>
  <c r="BA5" i="3"/>
  <c r="BA6" i="3"/>
  <c r="BF5" i="3"/>
  <c r="BF6" i="3"/>
  <c r="AN5" i="3"/>
  <c r="BB5" i="3"/>
  <c r="BC6" i="3"/>
  <c r="AV5" i="3"/>
  <c r="AH5" i="3"/>
  <c r="AH6" i="3"/>
  <c r="BB6" i="6"/>
  <c r="BD7" i="5"/>
  <c r="L6" i="6"/>
  <c r="L7" i="6"/>
  <c r="AQ6" i="6"/>
  <c r="AQ7" i="6"/>
  <c r="N6" i="6"/>
  <c r="N7" i="6"/>
  <c r="AM6" i="6"/>
  <c r="BK6" i="6"/>
  <c r="BK7" i="6"/>
  <c r="P6" i="6"/>
  <c r="AX6" i="6"/>
  <c r="F6" i="5"/>
  <c r="W6" i="5"/>
  <c r="W7" i="5"/>
  <c r="AN6" i="5"/>
  <c r="AN7" i="5"/>
  <c r="M6" i="5"/>
  <c r="M7" i="5"/>
  <c r="M6" i="4"/>
  <c r="N7" i="4"/>
  <c r="AK6" i="4"/>
  <c r="AK7" i="4"/>
  <c r="AE6" i="5"/>
  <c r="P6" i="4"/>
  <c r="Q7" i="4"/>
  <c r="AV6" i="4"/>
  <c r="AX7" i="4"/>
  <c r="Z6" i="5"/>
  <c r="Z7" i="5"/>
  <c r="AG6" i="6"/>
  <c r="AG7" i="6"/>
  <c r="AT6" i="4"/>
  <c r="AT7" i="4"/>
  <c r="AH6" i="5"/>
  <c r="AW6" i="5"/>
  <c r="AW7" i="5"/>
  <c r="AI6" i="4"/>
  <c r="AI7" i="4"/>
  <c r="AB6" i="5"/>
  <c r="AB7" i="5"/>
  <c r="H5" i="3"/>
  <c r="AF5" i="3"/>
  <c r="AF6" i="3"/>
  <c r="BM5" i="3"/>
  <c r="E5" i="3"/>
  <c r="G6" i="3"/>
  <c r="BP4" i="3" a="1"/>
  <c r="BP4" i="3"/>
  <c r="AS5" i="3"/>
  <c r="BD5" i="3"/>
  <c r="BD6" i="3"/>
  <c r="BG5" i="3"/>
  <c r="BG6" i="3"/>
  <c r="F6" i="6"/>
  <c r="BP5" i="6" a="1"/>
  <c r="BP5" i="6"/>
  <c r="AK7" i="6"/>
  <c r="AA6" i="6"/>
  <c r="AA7" i="6"/>
  <c r="T7" i="6"/>
  <c r="Y6" i="6"/>
  <c r="Y7" i="6"/>
  <c r="Z6" i="6"/>
  <c r="Z7" i="6"/>
  <c r="AL6" i="6"/>
  <c r="AL7" i="6"/>
  <c r="AP7" i="6"/>
  <c r="AW6" i="6"/>
  <c r="AW7" i="6"/>
  <c r="BP5" i="5" a="1"/>
  <c r="BP5" i="5"/>
  <c r="E6" i="5"/>
  <c r="V6" i="5"/>
  <c r="V7" i="5"/>
  <c r="AM6" i="5"/>
  <c r="AM7" i="5"/>
  <c r="L7" i="4"/>
  <c r="AJ7" i="4"/>
  <c r="F9" i="4"/>
  <c r="O6" i="4"/>
  <c r="O7" i="4"/>
  <c r="AU6" i="4"/>
  <c r="AU7" i="4"/>
  <c r="Y6" i="5"/>
  <c r="BC6" i="6"/>
  <c r="BE7" i="6"/>
  <c r="AI6" i="5"/>
  <c r="AI7" i="5"/>
  <c r="BG6" i="5"/>
  <c r="BG7" i="5"/>
  <c r="AY7" i="4"/>
  <c r="AT7" i="5"/>
  <c r="J6" i="3"/>
  <c r="AO6" i="3"/>
  <c r="Q5" i="3"/>
  <c r="AX5" i="3"/>
  <c r="AX6" i="3"/>
  <c r="BK5" i="3"/>
  <c r="BK6" i="3"/>
  <c r="BL5" i="3"/>
  <c r="AP5" i="3"/>
  <c r="AP6" i="3"/>
  <c r="AN7" i="4"/>
  <c r="AQ6" i="3"/>
  <c r="AE6" i="3"/>
  <c r="BG8" i="4"/>
  <c r="J7" i="4"/>
  <c r="N7" i="5"/>
  <c r="AS7" i="4"/>
  <c r="AP7" i="5"/>
  <c r="AR7" i="5"/>
  <c r="BD7" i="6"/>
  <c r="BE8" i="6"/>
  <c r="O6" i="3"/>
  <c r="O7" i="3"/>
  <c r="BE7" i="5"/>
  <c r="BE8" i="5"/>
  <c r="AP7" i="3"/>
  <c r="F10" i="4"/>
  <c r="U7" i="5"/>
  <c r="BM8" i="4"/>
  <c r="BM9" i="4"/>
  <c r="G7" i="4"/>
  <c r="BP6" i="4" a="1"/>
  <c r="BP6" i="4"/>
  <c r="BL7" i="6"/>
  <c r="BI7" i="5"/>
  <c r="AI6" i="3"/>
  <c r="AX7" i="5"/>
  <c r="I7" i="4"/>
  <c r="K7" i="5"/>
  <c r="K8" i="5"/>
  <c r="AV7" i="6"/>
  <c r="V6" i="3"/>
  <c r="S7" i="4"/>
  <c r="AU7" i="5"/>
  <c r="AW6" i="3"/>
  <c r="AX7" i="3"/>
  <c r="AQ7" i="5"/>
  <c r="AQ8" i="5"/>
  <c r="E7" i="5"/>
  <c r="BP6" i="5" a="1"/>
  <c r="BP6" i="5"/>
  <c r="BB7" i="6"/>
  <c r="AS6" i="3"/>
  <c r="AS7" i="3"/>
  <c r="AM6" i="3"/>
  <c r="BL6" i="3"/>
  <c r="H6" i="3"/>
  <c r="AV7" i="4"/>
  <c r="AV8" i="4"/>
  <c r="F7" i="5"/>
  <c r="F8" i="5"/>
  <c r="K7" i="6"/>
  <c r="L8" i="6"/>
  <c r="AB7" i="6"/>
  <c r="AB8" i="6"/>
  <c r="V7" i="4"/>
  <c r="V8" i="4"/>
  <c r="BH8" i="4"/>
  <c r="AN7" i="6"/>
  <c r="AN8" i="6"/>
  <c r="BF8" i="5"/>
  <c r="AJ6" i="3"/>
  <c r="AK7" i="3"/>
  <c r="AH7" i="4"/>
  <c r="AJ8" i="4"/>
  <c r="H7" i="4"/>
  <c r="O7" i="5"/>
  <c r="Z6" i="3"/>
  <c r="BJ7" i="4"/>
  <c r="BJ8" i="4"/>
  <c r="AC7" i="5"/>
  <c r="AC8" i="5"/>
  <c r="M7" i="3"/>
  <c r="S7" i="5"/>
  <c r="AD7" i="5"/>
  <c r="AR7" i="6"/>
  <c r="K6" i="3"/>
  <c r="AY6" i="3"/>
  <c r="BK7" i="4"/>
  <c r="BK8" i="4"/>
  <c r="BK9" i="4"/>
  <c r="W7" i="6"/>
  <c r="W8" i="6"/>
  <c r="L8" i="4"/>
  <c r="E6" i="3"/>
  <c r="BP5" i="3" a="1"/>
  <c r="BP5" i="3"/>
  <c r="P7" i="4"/>
  <c r="Q8" i="4"/>
  <c r="AY7" i="5"/>
  <c r="AY8" i="5"/>
  <c r="AB7" i="4"/>
  <c r="O7" i="6"/>
  <c r="O8" i="6"/>
  <c r="AK7" i="5"/>
  <c r="BI8" i="4"/>
  <c r="BM7" i="6"/>
  <c r="BM8" i="6"/>
  <c r="I7" i="6"/>
  <c r="AT6" i="3"/>
  <c r="AT7" i="3"/>
  <c r="BE6" i="3"/>
  <c r="BF7" i="3"/>
  <c r="AF7" i="4"/>
  <c r="G7" i="5"/>
  <c r="W7" i="4"/>
  <c r="W8" i="4"/>
  <c r="Y7" i="4"/>
  <c r="Z8" i="4"/>
  <c r="BJ6" i="3"/>
  <c r="BI6" i="3"/>
  <c r="BI7" i="3"/>
  <c r="K7" i="4"/>
  <c r="K8" i="4"/>
  <c r="AR7" i="3"/>
  <c r="BG8" i="5"/>
  <c r="T7" i="5"/>
  <c r="T8" i="5"/>
  <c r="AB8" i="5"/>
  <c r="AX7" i="6"/>
  <c r="BI7" i="6"/>
  <c r="L7" i="5"/>
  <c r="L8" i="5"/>
  <c r="L9" i="5"/>
  <c r="AL8" i="6"/>
  <c r="BM6" i="3"/>
  <c r="BM7" i="3"/>
  <c r="AI8" i="4"/>
  <c r="AE7" i="5"/>
  <c r="AF8" i="5"/>
  <c r="P7" i="6"/>
  <c r="AV6" i="3"/>
  <c r="AF7" i="6"/>
  <c r="BJ7" i="5"/>
  <c r="BK8" i="5"/>
  <c r="AS7" i="6"/>
  <c r="AS8" i="6"/>
  <c r="AC7" i="6"/>
  <c r="AC8" i="6"/>
  <c r="S6" i="3"/>
  <c r="Q7" i="5"/>
  <c r="R8" i="5"/>
  <c r="AC7" i="4"/>
  <c r="AD7" i="6"/>
  <c r="AG8" i="6"/>
  <c r="X6" i="3"/>
  <c r="AO7" i="5"/>
  <c r="AO8" i="5"/>
  <c r="AG7" i="5"/>
  <c r="AG8" i="5"/>
  <c r="AA6" i="3"/>
  <c r="AA7" i="3"/>
  <c r="E9" i="4"/>
  <c r="E10" i="6"/>
  <c r="BC7" i="5"/>
  <c r="X7" i="4"/>
  <c r="X8" i="4"/>
  <c r="AG6" i="3"/>
  <c r="AG7" i="3"/>
  <c r="BB7" i="4"/>
  <c r="BB8" i="4"/>
  <c r="W6" i="3"/>
  <c r="AW7" i="4"/>
  <c r="AW8" i="4"/>
  <c r="J7" i="5"/>
  <c r="J8" i="5"/>
  <c r="AW8" i="5"/>
  <c r="BK8" i="6"/>
  <c r="BB6" i="3"/>
  <c r="BD7" i="3"/>
  <c r="AH7" i="6"/>
  <c r="AH8" i="6"/>
  <c r="BA7" i="5"/>
  <c r="BA8" i="5"/>
  <c r="AE8" i="6"/>
  <c r="S7" i="6"/>
  <c r="BH6" i="3"/>
  <c r="BH7" i="3"/>
  <c r="AP7" i="4"/>
  <c r="AP8" i="4"/>
  <c r="BH7" i="5"/>
  <c r="BH8" i="5"/>
  <c r="BH9" i="5"/>
  <c r="R7" i="6"/>
  <c r="AU6" i="3"/>
  <c r="I6" i="3"/>
  <c r="AA7" i="4"/>
  <c r="AL6" i="3"/>
  <c r="AL7" i="3"/>
  <c r="AO7" i="6"/>
  <c r="AO8" i="6"/>
  <c r="R6" i="3"/>
  <c r="R7" i="3"/>
  <c r="AR7" i="4"/>
  <c r="AT8" i="4"/>
  <c r="AD7" i="4"/>
  <c r="AD8" i="4"/>
  <c r="BL7" i="4"/>
  <c r="BL8" i="4"/>
  <c r="BL9" i="4"/>
  <c r="BG7" i="3"/>
  <c r="I8" i="5"/>
  <c r="BH8" i="6"/>
  <c r="X8" i="6"/>
  <c r="AA8" i="6"/>
  <c r="Q6" i="3"/>
  <c r="BC7" i="6"/>
  <c r="Z8" i="6"/>
  <c r="AF7" i="3"/>
  <c r="AK8" i="4"/>
  <c r="T6" i="3"/>
  <c r="U7" i="3"/>
  <c r="Y7" i="5"/>
  <c r="Y8" i="5"/>
  <c r="V8" i="5"/>
  <c r="F7" i="6"/>
  <c r="BP6" i="6" a="1"/>
  <c r="BP6" i="6"/>
  <c r="F6" i="3"/>
  <c r="F7" i="3"/>
  <c r="AH7" i="5"/>
  <c r="AI8" i="5"/>
  <c r="M7" i="4"/>
  <c r="M8" i="4"/>
  <c r="AM7" i="6"/>
  <c r="AM8" i="6"/>
  <c r="AI7" i="6"/>
  <c r="AJ8" i="6"/>
  <c r="AN6" i="3"/>
  <c r="AN7" i="3"/>
  <c r="AA7" i="5"/>
  <c r="AA8" i="5"/>
  <c r="P7" i="5"/>
  <c r="P8" i="5"/>
  <c r="AZ7" i="6"/>
  <c r="AZ8" i="6"/>
  <c r="BA7" i="6"/>
  <c r="BL7" i="5"/>
  <c r="BL8" i="5"/>
  <c r="AO7" i="4"/>
  <c r="BB7" i="5"/>
  <c r="BB8" i="5"/>
  <c r="Q7" i="6"/>
  <c r="L7" i="3"/>
  <c r="AB6" i="3"/>
  <c r="AB7" i="3"/>
  <c r="R7" i="4"/>
  <c r="R8" i="4"/>
  <c r="AL7" i="5"/>
  <c r="AN8" i="5"/>
  <c r="AZ6" i="3"/>
  <c r="AZ7" i="3"/>
  <c r="BA8" i="4"/>
  <c r="U7" i="6"/>
  <c r="V8" i="6"/>
  <c r="BG7" i="6"/>
  <c r="BG8" i="6"/>
  <c r="M7" i="6"/>
  <c r="M8" i="6"/>
  <c r="BD7" i="4"/>
  <c r="BD8" i="4"/>
  <c r="AJ7" i="5"/>
  <c r="AJ8" i="5"/>
  <c r="AL7" i="4"/>
  <c r="AL8" i="4"/>
  <c r="G7" i="6"/>
  <c r="G8" i="6"/>
  <c r="BG9" i="5"/>
  <c r="H7" i="3"/>
  <c r="BE8" i="4"/>
  <c r="AP8" i="6"/>
  <c r="AP9" i="6"/>
  <c r="AP8" i="3"/>
  <c r="AE7" i="3"/>
  <c r="AN8" i="4"/>
  <c r="F8" i="6"/>
  <c r="BP7" i="6" a="1"/>
  <c r="BP7" i="6"/>
  <c r="AM8" i="5"/>
  <c r="AM9" i="5"/>
  <c r="BC8" i="5"/>
  <c r="X7" i="3"/>
  <c r="AF8" i="6"/>
  <c r="P7" i="3"/>
  <c r="BJ7" i="3"/>
  <c r="BJ8" i="3"/>
  <c r="AC7" i="3"/>
  <c r="AC8" i="3"/>
  <c r="AB8" i="4"/>
  <c r="BJ9" i="4"/>
  <c r="I8" i="4"/>
  <c r="Y7" i="3"/>
  <c r="AQ7" i="3"/>
  <c r="AQ8" i="3"/>
  <c r="U8" i="4"/>
  <c r="AO9" i="6"/>
  <c r="O9" i="6"/>
  <c r="O8" i="3"/>
  <c r="Q8" i="6"/>
  <c r="Y8" i="6"/>
  <c r="Y9" i="6"/>
  <c r="BC8" i="6"/>
  <c r="BD8" i="5"/>
  <c r="BD9" i="5"/>
  <c r="BC8" i="4"/>
  <c r="S8" i="6"/>
  <c r="J7" i="3"/>
  <c r="E11" i="6"/>
  <c r="AD8" i="6"/>
  <c r="AD9" i="6"/>
  <c r="AV7" i="3"/>
  <c r="Y8" i="4"/>
  <c r="Y9" i="4"/>
  <c r="I8" i="6"/>
  <c r="I9" i="6"/>
  <c r="AY7" i="3"/>
  <c r="Z7" i="3"/>
  <c r="AY8" i="4"/>
  <c r="AU8" i="5"/>
  <c r="AV8" i="5"/>
  <c r="AX8" i="5"/>
  <c r="AX9" i="5"/>
  <c r="U8" i="5"/>
  <c r="X8" i="5"/>
  <c r="AE8" i="4"/>
  <c r="AU8" i="6"/>
  <c r="N8" i="6"/>
  <c r="N9" i="6"/>
  <c r="AL9" i="6"/>
  <c r="AQ9" i="5"/>
  <c r="AR8" i="5"/>
  <c r="Z9" i="6"/>
  <c r="AW7" i="3"/>
  <c r="AW8" i="3"/>
  <c r="U8" i="6"/>
  <c r="W9" i="6"/>
  <c r="AI8" i="6"/>
  <c r="AI9" i="6"/>
  <c r="Q7" i="3"/>
  <c r="R8" i="3"/>
  <c r="AA8" i="4"/>
  <c r="AE9" i="6"/>
  <c r="BF8" i="6"/>
  <c r="AC8" i="4"/>
  <c r="AC9" i="4"/>
  <c r="P8" i="6"/>
  <c r="P9" i="6"/>
  <c r="BI8" i="6"/>
  <c r="BI9" i="6"/>
  <c r="BJ8" i="6"/>
  <c r="BK9" i="6"/>
  <c r="AM8" i="4"/>
  <c r="AM9" i="4"/>
  <c r="AH7" i="3"/>
  <c r="K7" i="3"/>
  <c r="O8" i="5"/>
  <c r="AB9" i="6"/>
  <c r="AB10" i="6"/>
  <c r="BL7" i="3"/>
  <c r="BL8" i="3"/>
  <c r="S8" i="4"/>
  <c r="AI7" i="3"/>
  <c r="BM8" i="5"/>
  <c r="AS8" i="4"/>
  <c r="BA7" i="3"/>
  <c r="BA8" i="3"/>
  <c r="T8" i="6"/>
  <c r="AJ9" i="5"/>
  <c r="BI8" i="3"/>
  <c r="AV8" i="6"/>
  <c r="BE9" i="5"/>
  <c r="J8" i="6"/>
  <c r="P9" i="5"/>
  <c r="BH9" i="6"/>
  <c r="X9" i="4"/>
  <c r="BJ8" i="5"/>
  <c r="O8" i="4"/>
  <c r="O9" i="4"/>
  <c r="AG8" i="4"/>
  <c r="AN9" i="6"/>
  <c r="BB8" i="6"/>
  <c r="BB9" i="6"/>
  <c r="BM10" i="4"/>
  <c r="AP8" i="5"/>
  <c r="AO8" i="4"/>
  <c r="AO9" i="4"/>
  <c r="AM9" i="6"/>
  <c r="Y9" i="5"/>
  <c r="BK7" i="3"/>
  <c r="I7" i="3"/>
  <c r="AW9" i="4"/>
  <c r="E10" i="4"/>
  <c r="F11" i="4"/>
  <c r="Q8" i="5"/>
  <c r="AE8" i="5"/>
  <c r="AX8" i="6"/>
  <c r="M8" i="5"/>
  <c r="M9" i="5"/>
  <c r="G8" i="5"/>
  <c r="BI9" i="4"/>
  <c r="P8" i="4"/>
  <c r="P9" i="4"/>
  <c r="AR8" i="6"/>
  <c r="AR9" i="6"/>
  <c r="AR10" i="6"/>
  <c r="H8" i="4"/>
  <c r="K8" i="6"/>
  <c r="AM7" i="3"/>
  <c r="V7" i="3"/>
  <c r="BI8" i="5"/>
  <c r="BI9" i="5"/>
  <c r="W8" i="5"/>
  <c r="W9" i="5"/>
  <c r="AQ8" i="4"/>
  <c r="AQ9" i="4"/>
  <c r="AZ8" i="4"/>
  <c r="AZ9" i="4"/>
  <c r="AQ8" i="6"/>
  <c r="AQ9" i="6"/>
  <c r="N8" i="4"/>
  <c r="N9" i="4"/>
  <c r="AX8" i="4"/>
  <c r="F8" i="3"/>
  <c r="G8" i="4"/>
  <c r="BP7" i="4" a="1"/>
  <c r="BP7" i="4"/>
  <c r="AA9" i="6"/>
  <c r="AD9" i="4"/>
  <c r="AU7" i="3"/>
  <c r="AU8" i="3"/>
  <c r="AH9" i="6"/>
  <c r="AS8" i="5"/>
  <c r="AS9" i="5"/>
  <c r="W7" i="3"/>
  <c r="W8" i="3"/>
  <c r="S7" i="3"/>
  <c r="S8" i="3"/>
  <c r="AU8" i="4"/>
  <c r="AF8" i="4"/>
  <c r="AF9" i="4"/>
  <c r="H8" i="6"/>
  <c r="H9" i="6"/>
  <c r="AD8" i="5"/>
  <c r="AD9" i="5"/>
  <c r="AH8" i="4"/>
  <c r="AH9" i="4"/>
  <c r="T8" i="4"/>
  <c r="T9" i="4"/>
  <c r="BL8" i="6"/>
  <c r="BM9" i="6"/>
  <c r="Z8" i="5"/>
  <c r="AC9" i="5"/>
  <c r="N8" i="5"/>
  <c r="N9" i="5"/>
  <c r="AZ8" i="5"/>
  <c r="AZ9" i="5"/>
  <c r="H8" i="5"/>
  <c r="AK8" i="5"/>
  <c r="AK9" i="5"/>
  <c r="AT8" i="5"/>
  <c r="G9" i="6"/>
  <c r="BL9" i="5"/>
  <c r="T7" i="3"/>
  <c r="T8" i="3"/>
  <c r="AL9" i="4"/>
  <c r="AL8" i="5"/>
  <c r="AL9" i="5"/>
  <c r="BA8" i="6"/>
  <c r="AH8" i="5"/>
  <c r="AH9" i="5"/>
  <c r="BF8" i="4"/>
  <c r="BG9" i="4"/>
  <c r="AR8" i="4"/>
  <c r="R8" i="6"/>
  <c r="R9" i="6"/>
  <c r="BB7" i="3"/>
  <c r="BB8" i="3"/>
  <c r="AY8" i="6"/>
  <c r="AY9" i="6"/>
  <c r="AA8" i="3"/>
  <c r="AC9" i="6"/>
  <c r="T9" i="5"/>
  <c r="K9" i="4"/>
  <c r="BE7" i="3"/>
  <c r="BF8" i="3"/>
  <c r="AD7" i="3"/>
  <c r="AD8" i="3"/>
  <c r="E7" i="3"/>
  <c r="BP6" i="3" a="1"/>
  <c r="BP6" i="3"/>
  <c r="S8" i="5"/>
  <c r="S9" i="5"/>
  <c r="AJ7" i="3"/>
  <c r="AJ8" i="3"/>
  <c r="AV9" i="4"/>
  <c r="AW8" i="6"/>
  <c r="AW9" i="6"/>
  <c r="BP7" i="5" a="1"/>
  <c r="BP7" i="5"/>
  <c r="E8" i="5"/>
  <c r="N7" i="3"/>
  <c r="AK8" i="6"/>
  <c r="AO7" i="3"/>
  <c r="AO8" i="3"/>
  <c r="BD8" i="6"/>
  <c r="J8" i="4"/>
  <c r="AT8" i="6"/>
  <c r="AT9" i="6"/>
  <c r="G7" i="3"/>
  <c r="G8" i="3"/>
  <c r="BC7" i="3"/>
  <c r="BC8" i="3"/>
  <c r="R9" i="3"/>
  <c r="F12" i="4"/>
  <c r="BP8" i="5" a="1"/>
  <c r="BP8" i="5"/>
  <c r="E9" i="5"/>
  <c r="H9" i="5"/>
  <c r="AT10" i="6"/>
  <c r="R10" i="6"/>
  <c r="AD10" i="5"/>
  <c r="AE8" i="3"/>
  <c r="J9" i="4"/>
  <c r="BL10" i="5"/>
  <c r="J9" i="6"/>
  <c r="J10" i="6"/>
  <c r="BD9" i="6"/>
  <c r="G10" i="6"/>
  <c r="AS9" i="6"/>
  <c r="AS10" i="6"/>
  <c r="G9" i="5"/>
  <c r="J9" i="5"/>
  <c r="BA9" i="4"/>
  <c r="BA10" i="4"/>
  <c r="AG9" i="4"/>
  <c r="AG10" i="4"/>
  <c r="K8" i="3"/>
  <c r="AZ9" i="6"/>
  <c r="AU9" i="5"/>
  <c r="AR8" i="3"/>
  <c r="AR9" i="3"/>
  <c r="BD10" i="5"/>
  <c r="AO10" i="6"/>
  <c r="Y8" i="3"/>
  <c r="P8" i="3"/>
  <c r="K9" i="5"/>
  <c r="AG8" i="3"/>
  <c r="AI9" i="5"/>
  <c r="AX8" i="3"/>
  <c r="G9" i="3"/>
  <c r="AH10" i="4"/>
  <c r="P10" i="5"/>
  <c r="U9" i="6"/>
  <c r="S9" i="6"/>
  <c r="H8" i="3"/>
  <c r="H10" i="6"/>
  <c r="AW10" i="4"/>
  <c r="O9" i="5"/>
  <c r="O10" i="5"/>
  <c r="AV9" i="5"/>
  <c r="Q9" i="4"/>
  <c r="Q10" i="4"/>
  <c r="BF9" i="4"/>
  <c r="AK9" i="4"/>
  <c r="AK10" i="4"/>
  <c r="AU9" i="4"/>
  <c r="V8" i="3"/>
  <c r="BA9" i="5"/>
  <c r="BG8" i="3"/>
  <c r="BE10" i="5"/>
  <c r="AS9" i="4"/>
  <c r="AH8" i="3"/>
  <c r="BF9" i="6"/>
  <c r="AO9" i="5"/>
  <c r="AY9" i="4"/>
  <c r="AV8" i="3"/>
  <c r="AV9" i="3"/>
  <c r="BC9" i="6"/>
  <c r="BC10" i="6"/>
  <c r="AB8" i="3"/>
  <c r="I9" i="4"/>
  <c r="AF9" i="6"/>
  <c r="AF10" i="6"/>
  <c r="F9" i="6"/>
  <c r="BP8" i="6" a="1"/>
  <c r="BP8" i="6"/>
  <c r="AP10" i="6"/>
  <c r="Z9" i="4"/>
  <c r="X9" i="6"/>
  <c r="V9" i="6"/>
  <c r="N10" i="5"/>
  <c r="L9" i="4"/>
  <c r="L10" i="4"/>
  <c r="AM10" i="5"/>
  <c r="AF9" i="5"/>
  <c r="BM8" i="3"/>
  <c r="AK10" i="5"/>
  <c r="AA10" i="6"/>
  <c r="AM8" i="3"/>
  <c r="AM9" i="3"/>
  <c r="I8" i="3"/>
  <c r="V9" i="5"/>
  <c r="W10" i="5"/>
  <c r="BJ9" i="5"/>
  <c r="BJ10" i="5"/>
  <c r="AV9" i="6"/>
  <c r="BM9" i="5"/>
  <c r="AE10" i="6"/>
  <c r="AE11" i="6"/>
  <c r="Z10" i="6"/>
  <c r="AU9" i="6"/>
  <c r="AU10" i="6"/>
  <c r="AU11" i="6"/>
  <c r="V9" i="4"/>
  <c r="AD10" i="6"/>
  <c r="U9" i="4"/>
  <c r="BH9" i="4"/>
  <c r="X8" i="3"/>
  <c r="AA9" i="5"/>
  <c r="R9" i="4"/>
  <c r="R10" i="4"/>
  <c r="AJ9" i="4"/>
  <c r="AT9" i="4"/>
  <c r="AD9" i="3"/>
  <c r="BE8" i="3"/>
  <c r="K10" i="4"/>
  <c r="T9" i="3"/>
  <c r="G9" i="4"/>
  <c r="BP8" i="4" a="1"/>
  <c r="BP8" i="4"/>
  <c r="AC9" i="3"/>
  <c r="I9" i="5"/>
  <c r="I10" i="5"/>
  <c r="L9" i="6"/>
  <c r="AV10" i="4"/>
  <c r="AR9" i="4"/>
  <c r="T9" i="6"/>
  <c r="AW9" i="3"/>
  <c r="BC9" i="4"/>
  <c r="BC10" i="4"/>
  <c r="Z9" i="5"/>
  <c r="AC10" i="6"/>
  <c r="AT9" i="5"/>
  <c r="BL9" i="6"/>
  <c r="AD10" i="4"/>
  <c r="AK9" i="6"/>
  <c r="AK10" i="6"/>
  <c r="AB9" i="5"/>
  <c r="AC10" i="5"/>
  <c r="AX9" i="4"/>
  <c r="AX10" i="4"/>
  <c r="AX9" i="6"/>
  <c r="N8" i="3"/>
  <c r="N9" i="3"/>
  <c r="BP7" i="3" a="1"/>
  <c r="BP7" i="3"/>
  <c r="E8" i="3"/>
  <c r="F9" i="3"/>
  <c r="BB9" i="4"/>
  <c r="BA9" i="6"/>
  <c r="BA10" i="6"/>
  <c r="AG9" i="5"/>
  <c r="AS8" i="3"/>
  <c r="AS9" i="3"/>
  <c r="AI9" i="4"/>
  <c r="M9" i="4"/>
  <c r="M10" i="4"/>
  <c r="N10" i="4"/>
  <c r="N11" i="4"/>
  <c r="K9" i="6"/>
  <c r="K10" i="6"/>
  <c r="AE9" i="5"/>
  <c r="AE10" i="5"/>
  <c r="BL10" i="4"/>
  <c r="BB9" i="5"/>
  <c r="M8" i="3"/>
  <c r="AI8" i="3"/>
  <c r="AI9" i="3"/>
  <c r="W9" i="4"/>
  <c r="W10" i="4"/>
  <c r="AA9" i="4"/>
  <c r="BD9" i="4"/>
  <c r="AE9" i="4"/>
  <c r="Z8" i="3"/>
  <c r="Z9" i="3"/>
  <c r="E12" i="6"/>
  <c r="AN8" i="3"/>
  <c r="AO9" i="3"/>
  <c r="BJ10" i="4"/>
  <c r="BC9" i="5"/>
  <c r="L8" i="3"/>
  <c r="BE9" i="4"/>
  <c r="AK8" i="3"/>
  <c r="BK9" i="5"/>
  <c r="BK10" i="5"/>
  <c r="BD8" i="3"/>
  <c r="BD9" i="3"/>
  <c r="AY10" i="6"/>
  <c r="AL10" i="5"/>
  <c r="AF8" i="3"/>
  <c r="AF9" i="3"/>
  <c r="F9" i="5"/>
  <c r="F10" i="5"/>
  <c r="AZ8" i="3"/>
  <c r="AZ9" i="3"/>
  <c r="AQ10" i="6"/>
  <c r="H9" i="4"/>
  <c r="H10" i="4"/>
  <c r="Q9" i="5"/>
  <c r="Q10" i="5"/>
  <c r="Q11" i="5"/>
  <c r="BK8" i="3"/>
  <c r="BK9" i="3"/>
  <c r="AP9" i="5"/>
  <c r="AW9" i="5"/>
  <c r="AW10" i="5"/>
  <c r="S9" i="4"/>
  <c r="Q8" i="3"/>
  <c r="AR9" i="5"/>
  <c r="AR10" i="5"/>
  <c r="X9" i="5"/>
  <c r="X10" i="5"/>
  <c r="AY8" i="3"/>
  <c r="Q9" i="6"/>
  <c r="Q10" i="6"/>
  <c r="BF9" i="5"/>
  <c r="BI10" i="5"/>
  <c r="BK10" i="4"/>
  <c r="BH8" i="3"/>
  <c r="BH9" i="3"/>
  <c r="M9" i="6"/>
  <c r="M10" i="6"/>
  <c r="U8" i="3"/>
  <c r="U9" i="3"/>
  <c r="R9" i="5"/>
  <c r="R10" i="5"/>
  <c r="R11" i="5"/>
  <c r="BE9" i="6"/>
  <c r="AZ10" i="4"/>
  <c r="E11" i="4"/>
  <c r="BJ9" i="6"/>
  <c r="U9" i="5"/>
  <c r="AY9" i="5"/>
  <c r="AY10" i="5"/>
  <c r="J8" i="3"/>
  <c r="J9" i="3"/>
  <c r="BG9" i="6"/>
  <c r="BG10" i="6"/>
  <c r="AT8" i="3"/>
  <c r="AU9" i="3"/>
  <c r="AB9" i="4"/>
  <c r="AC10" i="4"/>
  <c r="AL8" i="3"/>
  <c r="AN9" i="4"/>
  <c r="AO10" i="4"/>
  <c r="AP9" i="4"/>
  <c r="AP10" i="4"/>
  <c r="AJ9" i="6"/>
  <c r="AN9" i="5"/>
  <c r="AN10" i="5"/>
  <c r="AG9" i="6"/>
  <c r="AG10" i="6"/>
  <c r="AG11" i="6"/>
  <c r="AO11" i="4"/>
  <c r="BL11" i="5"/>
  <c r="O10" i="4"/>
  <c r="O11" i="4"/>
  <c r="Y10" i="5"/>
  <c r="M9" i="3"/>
  <c r="AI10" i="4"/>
  <c r="AX10" i="6"/>
  <c r="AX11" i="6"/>
  <c r="AX12" i="6"/>
  <c r="BL10" i="6"/>
  <c r="T10" i="6"/>
  <c r="AX10" i="5"/>
  <c r="W9" i="3"/>
  <c r="X9" i="3"/>
  <c r="AY10" i="4"/>
  <c r="AY11" i="4"/>
  <c r="BG9" i="3"/>
  <c r="BF10" i="4"/>
  <c r="H9" i="3"/>
  <c r="AX9" i="3"/>
  <c r="AX10" i="3"/>
  <c r="J10" i="5"/>
  <c r="J11" i="5"/>
  <c r="BG10" i="5"/>
  <c r="J10" i="4"/>
  <c r="M11" i="4"/>
  <c r="AT11" i="6"/>
  <c r="BG10" i="4"/>
  <c r="BC11" i="6"/>
  <c r="T10" i="5"/>
  <c r="H11" i="4"/>
  <c r="U10" i="5"/>
  <c r="E12" i="4"/>
  <c r="AM10" i="4"/>
  <c r="E13" i="6"/>
  <c r="X10" i="4"/>
  <c r="AT10" i="5"/>
  <c r="BI10" i="6"/>
  <c r="AL10" i="4"/>
  <c r="BH10" i="4"/>
  <c r="BH11" i="4"/>
  <c r="BM10" i="5"/>
  <c r="BM11" i="5"/>
  <c r="BM9" i="3"/>
  <c r="V10" i="6"/>
  <c r="N10" i="6"/>
  <c r="BA10" i="5"/>
  <c r="S10" i="6"/>
  <c r="AI10" i="5"/>
  <c r="AU10" i="5"/>
  <c r="G10" i="5"/>
  <c r="AQ9" i="3"/>
  <c r="AR10" i="3"/>
  <c r="AE9" i="3"/>
  <c r="H10" i="5"/>
  <c r="R11" i="4"/>
  <c r="BA11" i="4"/>
  <c r="S10" i="4"/>
  <c r="AZ10" i="3"/>
  <c r="AZ11" i="3"/>
  <c r="AK9" i="3"/>
  <c r="BB10" i="5"/>
  <c r="AG10" i="5"/>
  <c r="AB10" i="5"/>
  <c r="AC11" i="5"/>
  <c r="AC11" i="6"/>
  <c r="BB10" i="6"/>
  <c r="BE9" i="3"/>
  <c r="BE10" i="3"/>
  <c r="U10" i="4"/>
  <c r="AV10" i="6"/>
  <c r="AV11" i="6"/>
  <c r="AJ9" i="3"/>
  <c r="X10" i="6"/>
  <c r="F10" i="6"/>
  <c r="BP9" i="6" a="1"/>
  <c r="BP9" i="6"/>
  <c r="AO10" i="5"/>
  <c r="AO11" i="5"/>
  <c r="M10" i="5"/>
  <c r="M11" i="5"/>
  <c r="AP9" i="3"/>
  <c r="U10" i="6"/>
  <c r="U11" i="6"/>
  <c r="AG9" i="3"/>
  <c r="AG10" i="3"/>
  <c r="AZ10" i="6"/>
  <c r="P10" i="6"/>
  <c r="I10" i="6"/>
  <c r="I11" i="6"/>
  <c r="BB9" i="3"/>
  <c r="W10" i="6"/>
  <c r="W11" i="6"/>
  <c r="G11" i="6"/>
  <c r="AN11" i="5"/>
  <c r="BM11" i="4"/>
  <c r="Z10" i="4"/>
  <c r="Z11" i="4"/>
  <c r="S10" i="5"/>
  <c r="S11" i="5"/>
  <c r="Q9" i="3"/>
  <c r="AN10" i="4"/>
  <c r="AN11" i="4"/>
  <c r="AL9" i="3"/>
  <c r="AI10" i="6"/>
  <c r="AR11" i="6"/>
  <c r="BF10" i="5"/>
  <c r="BF11" i="5"/>
  <c r="BH10" i="5"/>
  <c r="BI11" i="5"/>
  <c r="BI9" i="3"/>
  <c r="S9" i="3"/>
  <c r="U10" i="3"/>
  <c r="BE10" i="4"/>
  <c r="AE10" i="4"/>
  <c r="T10" i="4"/>
  <c r="T11" i="4"/>
  <c r="AR10" i="4"/>
  <c r="Y10" i="6"/>
  <c r="Z11" i="6"/>
  <c r="BJ11" i="5"/>
  <c r="AF10" i="5"/>
  <c r="AF11" i="5"/>
  <c r="O9" i="3"/>
  <c r="AF11" i="6"/>
  <c r="BF10" i="6"/>
  <c r="BF11" i="6"/>
  <c r="V9" i="3"/>
  <c r="O10" i="6"/>
  <c r="K10" i="5"/>
  <c r="L10" i="5"/>
  <c r="AS11" i="6"/>
  <c r="AB11" i="6"/>
  <c r="BP9" i="5" a="1"/>
  <c r="BP9" i="5"/>
  <c r="E10" i="5"/>
  <c r="F11" i="5"/>
  <c r="BF9" i="3"/>
  <c r="BH10" i="3"/>
  <c r="X11" i="5"/>
  <c r="F13" i="4"/>
  <c r="AY11" i="6"/>
  <c r="AY12" i="6"/>
  <c r="AA10" i="5"/>
  <c r="AB10" i="4"/>
  <c r="AZ11" i="4"/>
  <c r="AE11" i="5"/>
  <c r="AH10" i="5"/>
  <c r="AH11" i="5"/>
  <c r="G10" i="4"/>
  <c r="BP9" i="4" a="1"/>
  <c r="BP9" i="4"/>
  <c r="AT10" i="4"/>
  <c r="AD11" i="6"/>
  <c r="AE12" i="6"/>
  <c r="V10" i="5"/>
  <c r="V11" i="5"/>
  <c r="AL10" i="6"/>
  <c r="I10" i="4"/>
  <c r="I11" i="4"/>
  <c r="AH9" i="3"/>
  <c r="AH10" i="3"/>
  <c r="AV10" i="5"/>
  <c r="AY11" i="5"/>
  <c r="P10" i="4"/>
  <c r="P11" i="4"/>
  <c r="P9" i="3"/>
  <c r="P10" i="3"/>
  <c r="K9" i="3"/>
  <c r="BI10" i="4"/>
  <c r="AM10" i="6"/>
  <c r="BM10" i="6"/>
  <c r="BM11" i="6"/>
  <c r="BH10" i="6"/>
  <c r="T10" i="3"/>
  <c r="AN10" i="6"/>
  <c r="AN11" i="6"/>
  <c r="AW10" i="6"/>
  <c r="AW11" i="6"/>
  <c r="AW12" i="6"/>
  <c r="AH11" i="4"/>
  <c r="AD11" i="5"/>
  <c r="AN9" i="3"/>
  <c r="AN10" i="3"/>
  <c r="AW10" i="3"/>
  <c r="H11" i="6"/>
  <c r="BD10" i="6"/>
  <c r="BD11" i="6"/>
  <c r="AJ10" i="6"/>
  <c r="AJ11" i="6"/>
  <c r="AP11" i="4"/>
  <c r="AQ10" i="5"/>
  <c r="AQ11" i="5"/>
  <c r="AQ12" i="5"/>
  <c r="BJ10" i="6"/>
  <c r="Q11" i="6"/>
  <c r="L9" i="3"/>
  <c r="N10" i="3"/>
  <c r="BD10" i="4"/>
  <c r="BB10" i="4"/>
  <c r="BB11" i="4"/>
  <c r="BB12" i="4"/>
  <c r="Z10" i="5"/>
  <c r="Z11" i="5"/>
  <c r="AT9" i="3"/>
  <c r="AT10" i="3"/>
  <c r="BL9" i="3"/>
  <c r="BL10" i="3"/>
  <c r="BE10" i="6"/>
  <c r="AY9" i="3"/>
  <c r="AY10" i="3"/>
  <c r="AP10" i="5"/>
  <c r="AP11" i="5"/>
  <c r="AF10" i="3"/>
  <c r="BC10" i="5"/>
  <c r="BC11" i="5"/>
  <c r="AA10" i="4"/>
  <c r="K11" i="6"/>
  <c r="BP8" i="3" a="1"/>
  <c r="BP8" i="3"/>
  <c r="E9" i="3"/>
  <c r="G10" i="3"/>
  <c r="AA9" i="3"/>
  <c r="BJ9" i="3"/>
  <c r="BJ10" i="3"/>
  <c r="L10" i="6"/>
  <c r="L11" i="6"/>
  <c r="AS10" i="5"/>
  <c r="AJ10" i="4"/>
  <c r="AJ11" i="4"/>
  <c r="V10" i="4"/>
  <c r="I9" i="3"/>
  <c r="I10" i="3"/>
  <c r="Y10" i="4"/>
  <c r="AJ10" i="5"/>
  <c r="AM11" i="5"/>
  <c r="AB9" i="3"/>
  <c r="AS10" i="4"/>
  <c r="AV11" i="4"/>
  <c r="AU10" i="4"/>
  <c r="AX11" i="4"/>
  <c r="AZ10" i="5"/>
  <c r="AZ11" i="5"/>
  <c r="Y9" i="3"/>
  <c r="Y10" i="3"/>
  <c r="BA9" i="3"/>
  <c r="AF10" i="4"/>
  <c r="AF11" i="4"/>
  <c r="AH10" i="6"/>
  <c r="AH11" i="6"/>
  <c r="AH12" i="6"/>
  <c r="AQ10" i="4"/>
  <c r="AQ11" i="4"/>
  <c r="AQ12" i="4"/>
  <c r="BC9" i="3"/>
  <c r="BC10" i="3"/>
  <c r="BK10" i="6"/>
  <c r="BK11" i="6"/>
  <c r="BH11" i="3"/>
  <c r="AI11" i="5"/>
  <c r="N11" i="5"/>
  <c r="N12" i="5"/>
  <c r="AB10" i="3"/>
  <c r="AP12" i="5"/>
  <c r="BD11" i="4"/>
  <c r="AM11" i="6"/>
  <c r="AL11" i="6"/>
  <c r="J11" i="6"/>
  <c r="J12" i="6"/>
  <c r="AF12" i="6"/>
  <c r="BA11" i="6"/>
  <c r="BB10" i="3"/>
  <c r="BB11" i="6"/>
  <c r="S11" i="4"/>
  <c r="AL11" i="5"/>
  <c r="AM12" i="5"/>
  <c r="S11" i="6"/>
  <c r="AL11" i="4"/>
  <c r="BK11" i="5"/>
  <c r="BK12" i="5"/>
  <c r="T11" i="5"/>
  <c r="T12" i="5"/>
  <c r="BC11" i="4"/>
  <c r="BC12" i="4"/>
  <c r="AK11" i="5"/>
  <c r="AI11" i="4"/>
  <c r="K11" i="4"/>
  <c r="K12" i="4"/>
  <c r="BI11" i="4"/>
  <c r="AW11" i="5"/>
  <c r="AW11" i="4"/>
  <c r="O10" i="3"/>
  <c r="BL11" i="4"/>
  <c r="BL12" i="4"/>
  <c r="AI11" i="6"/>
  <c r="AI12" i="6"/>
  <c r="BK11" i="4"/>
  <c r="AG12" i="6"/>
  <c r="Q11" i="4"/>
  <c r="Q12" i="4"/>
  <c r="BI11" i="6"/>
  <c r="AQ11" i="6"/>
  <c r="AQ12" i="6"/>
  <c r="BJ11" i="4"/>
  <c r="M10" i="3"/>
  <c r="L12" i="6"/>
  <c r="T12" i="4"/>
  <c r="BH12" i="4"/>
  <c r="BH13" i="4"/>
  <c r="AJ11" i="5"/>
  <c r="AA10" i="3"/>
  <c r="L10" i="3"/>
  <c r="BA10" i="3"/>
  <c r="BA11" i="3"/>
  <c r="Y11" i="4"/>
  <c r="Y12" i="4"/>
  <c r="BP9" i="3" a="1"/>
  <c r="BP9" i="3"/>
  <c r="E10" i="3"/>
  <c r="BE11" i="6"/>
  <c r="BE12" i="6"/>
  <c r="L11" i="4"/>
  <c r="K10" i="3"/>
  <c r="AZ12" i="4"/>
  <c r="BB13" i="4"/>
  <c r="AU12" i="6"/>
  <c r="L11" i="5"/>
  <c r="AF12" i="5"/>
  <c r="AE11" i="4"/>
  <c r="AL10" i="3"/>
  <c r="P11" i="6"/>
  <c r="F11" i="6"/>
  <c r="G12" i="6"/>
  <c r="BP10" i="6" a="1"/>
  <c r="BP10" i="6"/>
  <c r="AB11" i="5"/>
  <c r="AE12" i="5"/>
  <c r="H11" i="5"/>
  <c r="BA11" i="5"/>
  <c r="AT11" i="5"/>
  <c r="AM11" i="4"/>
  <c r="AM12" i="4"/>
  <c r="AV10" i="3"/>
  <c r="BK10" i="3"/>
  <c r="BK11" i="3"/>
  <c r="H10" i="3"/>
  <c r="H11" i="3"/>
  <c r="X10" i="3"/>
  <c r="BD10" i="3"/>
  <c r="BD11" i="3"/>
  <c r="W11" i="5"/>
  <c r="P11" i="3"/>
  <c r="AB11" i="4"/>
  <c r="K11" i="5"/>
  <c r="BE11" i="4"/>
  <c r="BE12" i="4"/>
  <c r="AN12" i="4"/>
  <c r="AN12" i="5"/>
  <c r="AZ11" i="6"/>
  <c r="AZ12" i="6"/>
  <c r="AZ13" i="6"/>
  <c r="X11" i="6"/>
  <c r="AG11" i="5"/>
  <c r="AG12" i="5"/>
  <c r="BA12" i="4"/>
  <c r="AE10" i="3"/>
  <c r="N11" i="6"/>
  <c r="AC10" i="3"/>
  <c r="AC11" i="3"/>
  <c r="BG11" i="4"/>
  <c r="BG12" i="4"/>
  <c r="BF11" i="4"/>
  <c r="BF12" i="4"/>
  <c r="W10" i="3"/>
  <c r="Y11" i="5"/>
  <c r="Y12" i="5"/>
  <c r="AK11" i="4"/>
  <c r="AK12" i="4"/>
  <c r="AC11" i="4"/>
  <c r="AY13" i="6"/>
  <c r="R12" i="4"/>
  <c r="AK11" i="6"/>
  <c r="AK12" i="6"/>
  <c r="AZ12" i="5"/>
  <c r="V11" i="4"/>
  <c r="K12" i="6"/>
  <c r="BJ11" i="6"/>
  <c r="W11" i="4"/>
  <c r="P12" i="4"/>
  <c r="AT11" i="4"/>
  <c r="AT12" i="4"/>
  <c r="M11" i="6"/>
  <c r="M12" i="6"/>
  <c r="M13" i="6"/>
  <c r="BF10" i="3"/>
  <c r="BF11" i="3"/>
  <c r="P11" i="5"/>
  <c r="Y11" i="6"/>
  <c r="Y12" i="6"/>
  <c r="S10" i="3"/>
  <c r="Q10" i="3"/>
  <c r="Q11" i="3"/>
  <c r="AG11" i="3"/>
  <c r="AJ10" i="3"/>
  <c r="AJ11" i="3"/>
  <c r="BB11" i="5"/>
  <c r="BB12" i="5"/>
  <c r="AD11" i="4"/>
  <c r="AQ10" i="3"/>
  <c r="V11" i="6"/>
  <c r="AS10" i="3"/>
  <c r="AI10" i="3"/>
  <c r="AI11" i="3"/>
  <c r="AT12" i="6"/>
  <c r="BG10" i="3"/>
  <c r="BG11" i="3"/>
  <c r="AX11" i="5"/>
  <c r="AY12" i="5"/>
  <c r="R10" i="3"/>
  <c r="I11" i="5"/>
  <c r="J12" i="5"/>
  <c r="F10" i="3"/>
  <c r="F11" i="3"/>
  <c r="M12" i="5"/>
  <c r="AJ12" i="4"/>
  <c r="AR11" i="5"/>
  <c r="AR12" i="5"/>
  <c r="BH11" i="6"/>
  <c r="AV11" i="5"/>
  <c r="BD11" i="5"/>
  <c r="BP10" i="5" a="1"/>
  <c r="BP10" i="5"/>
  <c r="E11" i="5"/>
  <c r="O11" i="6"/>
  <c r="O12" i="6"/>
  <c r="AD10" i="3"/>
  <c r="BI10" i="3"/>
  <c r="BI11" i="3"/>
  <c r="BI12" i="3"/>
  <c r="R11" i="6"/>
  <c r="BE11" i="5"/>
  <c r="BE12" i="5"/>
  <c r="AV12" i="6"/>
  <c r="Z10" i="3"/>
  <c r="Z11" i="3"/>
  <c r="G11" i="5"/>
  <c r="G12" i="5"/>
  <c r="BM10" i="3"/>
  <c r="X11" i="4"/>
  <c r="X12" i="4"/>
  <c r="E13" i="4"/>
  <c r="F14" i="4"/>
  <c r="J10" i="3"/>
  <c r="J11" i="3"/>
  <c r="J11" i="4"/>
  <c r="AY12" i="4"/>
  <c r="T11" i="6"/>
  <c r="T12" i="6"/>
  <c r="O12" i="4"/>
  <c r="AO10" i="3"/>
  <c r="AS11" i="4"/>
  <c r="BK12" i="6"/>
  <c r="O11" i="5"/>
  <c r="AA11" i="4"/>
  <c r="AA12" i="4"/>
  <c r="BC11" i="3"/>
  <c r="AU11" i="4"/>
  <c r="AV12" i="4"/>
  <c r="AS11" i="5"/>
  <c r="BC12" i="5"/>
  <c r="Z12" i="5"/>
  <c r="AP12" i="4"/>
  <c r="BG11" i="6"/>
  <c r="BG12" i="6"/>
  <c r="AH11" i="3"/>
  <c r="G11" i="4"/>
  <c r="I12" i="4"/>
  <c r="BP10" i="4" a="1"/>
  <c r="BP10" i="4"/>
  <c r="AA11" i="5"/>
  <c r="AA12" i="5"/>
  <c r="V10" i="3"/>
  <c r="V11" i="3"/>
  <c r="AR11" i="4"/>
  <c r="AR12" i="4"/>
  <c r="BH11" i="5"/>
  <c r="S12" i="5"/>
  <c r="AM10" i="3"/>
  <c r="AM11" i="3"/>
  <c r="AP10" i="3"/>
  <c r="AP11" i="3"/>
  <c r="U11" i="4"/>
  <c r="U12" i="4"/>
  <c r="AK10" i="3"/>
  <c r="AK11" i="3"/>
  <c r="AK12" i="3"/>
  <c r="AO11" i="6"/>
  <c r="AO12" i="6"/>
  <c r="AU11" i="5"/>
  <c r="AU12" i="5"/>
  <c r="E14" i="6"/>
  <c r="U11" i="5"/>
  <c r="U12" i="5"/>
  <c r="AG11" i="4"/>
  <c r="AG12" i="4"/>
  <c r="BG11" i="5"/>
  <c r="BG12" i="5"/>
  <c r="AP11" i="6"/>
  <c r="AP12" i="6"/>
  <c r="BL11" i="6"/>
  <c r="BL12" i="6"/>
  <c r="AA11" i="6"/>
  <c r="AA12" i="6"/>
  <c r="AU10" i="3"/>
  <c r="AU11" i="3"/>
  <c r="AY13" i="5"/>
  <c r="AW11" i="3"/>
  <c r="AR12" i="6"/>
  <c r="AR13" i="6"/>
  <c r="AW13" i="6"/>
  <c r="AR11" i="3"/>
  <c r="BM12" i="5"/>
  <c r="BH12" i="5"/>
  <c r="AD12" i="5"/>
  <c r="O12" i="5"/>
  <c r="BP11" i="5" a="1"/>
  <c r="BP11" i="5"/>
  <c r="E12" i="5"/>
  <c r="AI12" i="3"/>
  <c r="N12" i="6"/>
  <c r="N13" i="6"/>
  <c r="AB12" i="6"/>
  <c r="AB13" i="6"/>
  <c r="AV11" i="3"/>
  <c r="P12" i="6"/>
  <c r="P13" i="6"/>
  <c r="V12" i="5"/>
  <c r="V13" i="5"/>
  <c r="BE11" i="3"/>
  <c r="BH12" i="3"/>
  <c r="BI12" i="6"/>
  <c r="O11" i="3"/>
  <c r="BC12" i="6"/>
  <c r="BC13" i="6"/>
  <c r="BC14" i="6"/>
  <c r="AL12" i="4"/>
  <c r="BA12" i="6"/>
  <c r="BA13" i="6"/>
  <c r="BD12" i="6"/>
  <c r="BD13" i="6"/>
  <c r="BD14" i="6"/>
  <c r="Z12" i="6"/>
  <c r="AA13" i="6"/>
  <c r="AR13" i="4"/>
  <c r="AH12" i="4"/>
  <c r="AS11" i="3"/>
  <c r="Q12" i="3"/>
  <c r="W12" i="4"/>
  <c r="Q12" i="6"/>
  <c r="AC12" i="4"/>
  <c r="AE11" i="3"/>
  <c r="BJ12" i="5"/>
  <c r="AF11" i="3"/>
  <c r="AM13" i="4"/>
  <c r="BM12" i="4"/>
  <c r="BM13" i="4"/>
  <c r="K11" i="3"/>
  <c r="AN12" i="6"/>
  <c r="AQ13" i="6"/>
  <c r="AS12" i="6"/>
  <c r="AS13" i="6"/>
  <c r="BF12" i="6"/>
  <c r="S12" i="6"/>
  <c r="BD12" i="4"/>
  <c r="BD13" i="4"/>
  <c r="H12" i="4"/>
  <c r="I13" i="4"/>
  <c r="AZ13" i="5"/>
  <c r="AN13" i="4"/>
  <c r="AZ13" i="4"/>
  <c r="BL13" i="4"/>
  <c r="J12" i="4"/>
  <c r="J13" i="4"/>
  <c r="AO13" i="6"/>
  <c r="W12" i="6"/>
  <c r="U12" i="6"/>
  <c r="U13" i="6"/>
  <c r="BD12" i="5"/>
  <c r="V12" i="6"/>
  <c r="V13" i="6"/>
  <c r="S11" i="3"/>
  <c r="AN11" i="3"/>
  <c r="BL11" i="3"/>
  <c r="BA13" i="4"/>
  <c r="K12" i="5"/>
  <c r="W12" i="5"/>
  <c r="AT12" i="5"/>
  <c r="AT13" i="5"/>
  <c r="AL11" i="3"/>
  <c r="AL12" i="3"/>
  <c r="T11" i="3"/>
  <c r="L11" i="3"/>
  <c r="BM12" i="6"/>
  <c r="AW12" i="4"/>
  <c r="AL12" i="5"/>
  <c r="AL13" i="5"/>
  <c r="AI12" i="5"/>
  <c r="AX12" i="4"/>
  <c r="AC12" i="5"/>
  <c r="AC13" i="5"/>
  <c r="F12" i="6"/>
  <c r="BP11" i="6" a="1"/>
  <c r="BP11" i="6"/>
  <c r="AV12" i="5"/>
  <c r="I12" i="5"/>
  <c r="I13" i="5"/>
  <c r="AQ11" i="3"/>
  <c r="BJ12" i="6"/>
  <c r="BJ13" i="6"/>
  <c r="I11" i="3"/>
  <c r="J12" i="3"/>
  <c r="AG13" i="5"/>
  <c r="X12" i="5"/>
  <c r="BL12" i="5"/>
  <c r="BA12" i="5"/>
  <c r="AE12" i="4"/>
  <c r="L12" i="4"/>
  <c r="L13" i="4"/>
  <c r="AA11" i="3"/>
  <c r="BK12" i="4"/>
  <c r="AW12" i="5"/>
  <c r="AI12" i="4"/>
  <c r="AI13" i="4"/>
  <c r="S12" i="4"/>
  <c r="S13" i="4"/>
  <c r="BJ11" i="3"/>
  <c r="BJ12" i="3"/>
  <c r="BI12" i="5"/>
  <c r="BI13" i="5"/>
  <c r="O13" i="6"/>
  <c r="AK13" i="3"/>
  <c r="AA13" i="5"/>
  <c r="BC13" i="5"/>
  <c r="AG13" i="4"/>
  <c r="U13" i="4"/>
  <c r="AS12" i="5"/>
  <c r="AS13" i="5"/>
  <c r="AS12" i="4"/>
  <c r="AS13" i="4"/>
  <c r="E14" i="4"/>
  <c r="F15" i="4"/>
  <c r="R12" i="6"/>
  <c r="R13" i="6"/>
  <c r="BH12" i="6"/>
  <c r="BH13" i="6"/>
  <c r="R11" i="3"/>
  <c r="R12" i="3"/>
  <c r="AD12" i="4"/>
  <c r="P12" i="5"/>
  <c r="P13" i="5"/>
  <c r="R12" i="5"/>
  <c r="S13" i="5"/>
  <c r="Q12" i="5"/>
  <c r="Q13" i="5"/>
  <c r="AT11" i="3"/>
  <c r="AT12" i="3"/>
  <c r="Y11" i="3"/>
  <c r="W11" i="3"/>
  <c r="X12" i="6"/>
  <c r="X13" i="6"/>
  <c r="AB12" i="4"/>
  <c r="H12" i="5"/>
  <c r="BE13" i="6"/>
  <c r="BE14" i="6"/>
  <c r="AJ12" i="5"/>
  <c r="M11" i="3"/>
  <c r="M12" i="3"/>
  <c r="AC12" i="6"/>
  <c r="AC13" i="6"/>
  <c r="BI12" i="4"/>
  <c r="BI13" i="4"/>
  <c r="AK12" i="5"/>
  <c r="BB12" i="6"/>
  <c r="BB13" i="6"/>
  <c r="BB14" i="6"/>
  <c r="AB11" i="3"/>
  <c r="BF12" i="5"/>
  <c r="BF13" i="5"/>
  <c r="F12" i="5"/>
  <c r="F13" i="5"/>
  <c r="G11" i="3"/>
  <c r="T13" i="6"/>
  <c r="U13" i="5"/>
  <c r="G12" i="4"/>
  <c r="BP11" i="4" a="1"/>
  <c r="BP11" i="4"/>
  <c r="AU12" i="4"/>
  <c r="AU13" i="4"/>
  <c r="AO11" i="3"/>
  <c r="AO12" i="3"/>
  <c r="AR13" i="5"/>
  <c r="AX12" i="5"/>
  <c r="AX13" i="5"/>
  <c r="BB13" i="5"/>
  <c r="BF12" i="3"/>
  <c r="R13" i="4"/>
  <c r="BF13" i="4"/>
  <c r="AD12" i="6"/>
  <c r="X11" i="3"/>
  <c r="AB12" i="5"/>
  <c r="AB13" i="5"/>
  <c r="L12" i="5"/>
  <c r="N13" i="5"/>
  <c r="BP10" i="3" a="1"/>
  <c r="BP10" i="3"/>
  <c r="E11" i="3"/>
  <c r="F12" i="3"/>
  <c r="AF12" i="4"/>
  <c r="AF13" i="4"/>
  <c r="AX11" i="3"/>
  <c r="I12" i="6"/>
  <c r="I13" i="6"/>
  <c r="H12" i="6"/>
  <c r="BC13" i="4"/>
  <c r="AO12" i="5"/>
  <c r="AL12" i="6"/>
  <c r="AH13" i="6"/>
  <c r="AH12" i="5"/>
  <c r="AH13" i="5"/>
  <c r="N12" i="4"/>
  <c r="U11" i="3"/>
  <c r="U12" i="3"/>
  <c r="AT13" i="4"/>
  <c r="E15" i="6"/>
  <c r="AM12" i="3"/>
  <c r="AM13" i="3"/>
  <c r="AH12" i="3"/>
  <c r="BC12" i="3"/>
  <c r="O13" i="4"/>
  <c r="BM11" i="3"/>
  <c r="BM12" i="3"/>
  <c r="AD11" i="3"/>
  <c r="AD12" i="3"/>
  <c r="BG12" i="3"/>
  <c r="AJ12" i="3"/>
  <c r="V12" i="4"/>
  <c r="V13" i="4"/>
  <c r="Z12" i="4"/>
  <c r="Z13" i="4"/>
  <c r="BG13" i="4"/>
  <c r="AX13" i="6"/>
  <c r="BJ12" i="4"/>
  <c r="BJ13" i="4"/>
  <c r="AI13" i="6"/>
  <c r="AY11" i="3"/>
  <c r="T13" i="5"/>
  <c r="BB11" i="3"/>
  <c r="AM12" i="6"/>
  <c r="AP13" i="6"/>
  <c r="AO12" i="4"/>
  <c r="AO13" i="4"/>
  <c r="AJ12" i="6"/>
  <c r="AJ13" i="6"/>
  <c r="M12" i="4"/>
  <c r="N11" i="3"/>
  <c r="N12" i="3"/>
  <c r="I14" i="4"/>
  <c r="BI13" i="3"/>
  <c r="AD13" i="6"/>
  <c r="AD14" i="6"/>
  <c r="AE13" i="6"/>
  <c r="AE14" i="6"/>
  <c r="F13" i="6"/>
  <c r="BP12" i="6" a="1"/>
  <c r="BP12" i="6"/>
  <c r="AI14" i="6"/>
  <c r="N13" i="4"/>
  <c r="AZ14" i="6"/>
  <c r="G12" i="3"/>
  <c r="W12" i="3"/>
  <c r="BJ13" i="3"/>
  <c r="AE13" i="4"/>
  <c r="Y13" i="6"/>
  <c r="AG12" i="3"/>
  <c r="AI13" i="3"/>
  <c r="AQ13" i="4"/>
  <c r="W13" i="5"/>
  <c r="W14" i="5"/>
  <c r="S13" i="6"/>
  <c r="AM14" i="4"/>
  <c r="AM15" i="4"/>
  <c r="AS12" i="3"/>
  <c r="BA14" i="6"/>
  <c r="BD15" i="6"/>
  <c r="P14" i="6"/>
  <c r="M13" i="5"/>
  <c r="BM13" i="5"/>
  <c r="J13" i="5"/>
  <c r="R13" i="3"/>
  <c r="AF13" i="6"/>
  <c r="V14" i="5"/>
  <c r="BH13" i="5"/>
  <c r="BK13" i="5"/>
  <c r="AX12" i="3"/>
  <c r="M13" i="4"/>
  <c r="BJ14" i="4"/>
  <c r="V14" i="4"/>
  <c r="X13" i="4"/>
  <c r="F14" i="5"/>
  <c r="AJ13" i="5"/>
  <c r="Y12" i="3"/>
  <c r="Y13" i="3"/>
  <c r="BA13" i="5"/>
  <c r="BA14" i="5"/>
  <c r="AQ12" i="3"/>
  <c r="AW13" i="4"/>
  <c r="K13" i="5"/>
  <c r="BD13" i="5"/>
  <c r="BD14" i="5"/>
  <c r="AV13" i="6"/>
  <c r="BF13" i="6"/>
  <c r="BF14" i="6"/>
  <c r="BF15" i="6"/>
  <c r="AF12" i="3"/>
  <c r="AH13" i="3"/>
  <c r="AH13" i="4"/>
  <c r="AH14" i="4"/>
  <c r="AL13" i="4"/>
  <c r="AL14" i="4"/>
  <c r="AL15" i="4"/>
  <c r="AV12" i="3"/>
  <c r="BP12" i="5" a="1"/>
  <c r="BP12" i="5"/>
  <c r="E13" i="5"/>
  <c r="AJ14" i="6"/>
  <c r="BE15" i="6"/>
  <c r="BL13" i="5"/>
  <c r="AG13" i="6"/>
  <c r="AE13" i="5"/>
  <c r="AJ13" i="3"/>
  <c r="E16" i="6"/>
  <c r="AL13" i="6"/>
  <c r="K13" i="6"/>
  <c r="K14" i="6"/>
  <c r="AU14" i="4"/>
  <c r="AB12" i="3"/>
  <c r="AF13" i="5"/>
  <c r="AG14" i="5"/>
  <c r="Y13" i="4"/>
  <c r="AW13" i="5"/>
  <c r="AZ14" i="5"/>
  <c r="X13" i="5"/>
  <c r="X14" i="5"/>
  <c r="AV13" i="5"/>
  <c r="AV14" i="5"/>
  <c r="AX13" i="4"/>
  <c r="BM13" i="6"/>
  <c r="AK13" i="4"/>
  <c r="AK14" i="4"/>
  <c r="BK13" i="6"/>
  <c r="AJ13" i="4"/>
  <c r="AJ14" i="4"/>
  <c r="Q13" i="4"/>
  <c r="AE12" i="3"/>
  <c r="AE13" i="3"/>
  <c r="K13" i="4"/>
  <c r="K14" i="4"/>
  <c r="O12" i="3"/>
  <c r="BE13" i="4"/>
  <c r="BE14" i="4"/>
  <c r="Z12" i="3"/>
  <c r="AC12" i="3"/>
  <c r="G13" i="6"/>
  <c r="G14" i="6"/>
  <c r="AY12" i="3"/>
  <c r="AY13" i="3"/>
  <c r="AZ12" i="3"/>
  <c r="AR14" i="5"/>
  <c r="AI14" i="4"/>
  <c r="BJ13" i="5"/>
  <c r="AR14" i="4"/>
  <c r="AW12" i="3"/>
  <c r="H13" i="5"/>
  <c r="R13" i="5"/>
  <c r="S14" i="5"/>
  <c r="BK13" i="4"/>
  <c r="BK14" i="4"/>
  <c r="BE13" i="5"/>
  <c r="AI13" i="5"/>
  <c r="AI14" i="5"/>
  <c r="L12" i="3"/>
  <c r="L13" i="3"/>
  <c r="BL12" i="3"/>
  <c r="W13" i="6"/>
  <c r="W14" i="6"/>
  <c r="AP13" i="4"/>
  <c r="AP14" i="4"/>
  <c r="AA13" i="4"/>
  <c r="AA14" i="4"/>
  <c r="T13" i="4"/>
  <c r="AC13" i="4"/>
  <c r="BK12" i="3"/>
  <c r="BK13" i="3"/>
  <c r="BI13" i="6"/>
  <c r="BI14" i="6"/>
  <c r="AY13" i="4"/>
  <c r="AZ14" i="4"/>
  <c r="AT13" i="6"/>
  <c r="AT14" i="6"/>
  <c r="AO13" i="3"/>
  <c r="AO14" i="3"/>
  <c r="U14" i="6"/>
  <c r="BC15" i="6"/>
  <c r="AR12" i="3"/>
  <c r="AR13" i="3"/>
  <c r="AU13" i="6"/>
  <c r="AU14" i="6"/>
  <c r="AM13" i="6"/>
  <c r="H12" i="3"/>
  <c r="BG13" i="3"/>
  <c r="AO13" i="5"/>
  <c r="AQ13" i="5"/>
  <c r="AT14" i="5"/>
  <c r="L13" i="5"/>
  <c r="L14" i="5"/>
  <c r="BF13" i="3"/>
  <c r="BB12" i="3"/>
  <c r="BB13" i="3"/>
  <c r="P12" i="3"/>
  <c r="P13" i="3"/>
  <c r="AP12" i="3"/>
  <c r="BC14" i="4"/>
  <c r="BB14" i="5"/>
  <c r="G13" i="4"/>
  <c r="BP12" i="4" a="1"/>
  <c r="BP12" i="4"/>
  <c r="AK13" i="5"/>
  <c r="BD12" i="3"/>
  <c r="P14" i="5"/>
  <c r="AS14" i="5"/>
  <c r="L13" i="6"/>
  <c r="Y13" i="5"/>
  <c r="Y14" i="5"/>
  <c r="Y15" i="5"/>
  <c r="BG13" i="5"/>
  <c r="BG14" i="5"/>
  <c r="AP13" i="5"/>
  <c r="T12" i="3"/>
  <c r="U13" i="3"/>
  <c r="AN12" i="3"/>
  <c r="AN13" i="3"/>
  <c r="AN14" i="3"/>
  <c r="Z13" i="5"/>
  <c r="AB14" i="5"/>
  <c r="AU13" i="5"/>
  <c r="AU14" i="5"/>
  <c r="H13" i="4"/>
  <c r="H14" i="4"/>
  <c r="AN13" i="6"/>
  <c r="AN14" i="6"/>
  <c r="Q13" i="6"/>
  <c r="Q14" i="6"/>
  <c r="G13" i="5"/>
  <c r="G14" i="5"/>
  <c r="BE12" i="3"/>
  <c r="AK13" i="6"/>
  <c r="AK14" i="6"/>
  <c r="O13" i="5"/>
  <c r="BG13" i="6"/>
  <c r="BG14" i="6"/>
  <c r="BG15" i="6"/>
  <c r="AV13" i="4"/>
  <c r="AV14" i="4"/>
  <c r="O14" i="4"/>
  <c r="X14" i="6"/>
  <c r="AL14" i="5"/>
  <c r="E12" i="3"/>
  <c r="F13" i="3"/>
  <c r="BP11" i="3" a="1"/>
  <c r="BP11" i="3"/>
  <c r="E15" i="4"/>
  <c r="BA14" i="4"/>
  <c r="AS14" i="6"/>
  <c r="T14" i="5"/>
  <c r="AN13" i="5"/>
  <c r="AN14" i="5"/>
  <c r="BM13" i="3"/>
  <c r="AT14" i="4"/>
  <c r="H13" i="6"/>
  <c r="H14" i="6"/>
  <c r="X12" i="3"/>
  <c r="U14" i="5"/>
  <c r="BI14" i="4"/>
  <c r="AB13" i="4"/>
  <c r="AB14" i="4"/>
  <c r="AD13" i="4"/>
  <c r="AD14" i="4"/>
  <c r="U14" i="4"/>
  <c r="AU12" i="3"/>
  <c r="AA12" i="3"/>
  <c r="I12" i="3"/>
  <c r="I13" i="3"/>
  <c r="J13" i="6"/>
  <c r="J14" i="6"/>
  <c r="AL13" i="3"/>
  <c r="AM14" i="3"/>
  <c r="S12" i="3"/>
  <c r="S13" i="3"/>
  <c r="V12" i="3"/>
  <c r="V13" i="3"/>
  <c r="BL13" i="6"/>
  <c r="BL14" i="6"/>
  <c r="BD14" i="4"/>
  <c r="K12" i="3"/>
  <c r="W13" i="4"/>
  <c r="W14" i="4"/>
  <c r="Z13" i="6"/>
  <c r="Z14" i="6"/>
  <c r="BA12" i="3"/>
  <c r="P13" i="4"/>
  <c r="P14" i="4"/>
  <c r="AD13" i="5"/>
  <c r="AD14" i="5"/>
  <c r="AR14" i="6"/>
  <c r="BB14" i="4"/>
  <c r="AM13" i="5"/>
  <c r="AM14" i="5"/>
  <c r="AZ15" i="5"/>
  <c r="AK14" i="3"/>
  <c r="AH14" i="3"/>
  <c r="E16" i="4"/>
  <c r="AO15" i="3"/>
  <c r="BM14" i="3"/>
  <c r="BG16" i="6"/>
  <c r="L14" i="6"/>
  <c r="M14" i="6"/>
  <c r="L14" i="4"/>
  <c r="AY14" i="3"/>
  <c r="BD15" i="4"/>
  <c r="AU13" i="3"/>
  <c r="AC14" i="5"/>
  <c r="AD15" i="5"/>
  <c r="AP14" i="5"/>
  <c r="AK14" i="5"/>
  <c r="AK15" i="5"/>
  <c r="AM14" i="6"/>
  <c r="AT13" i="3"/>
  <c r="N14" i="6"/>
  <c r="N15" i="6"/>
  <c r="BL13" i="3"/>
  <c r="BL14" i="3"/>
  <c r="H14" i="5"/>
  <c r="O13" i="3"/>
  <c r="P14" i="3"/>
  <c r="AX14" i="4"/>
  <c r="AX15" i="4"/>
  <c r="BL14" i="5"/>
  <c r="E14" i="5"/>
  <c r="G15" i="5"/>
  <c r="BP13" i="5" a="1"/>
  <c r="BP13" i="5"/>
  <c r="AV14" i="6"/>
  <c r="AV15" i="6"/>
  <c r="R14" i="6"/>
  <c r="BK14" i="5"/>
  <c r="BJ14" i="6"/>
  <c r="BJ15" i="6"/>
  <c r="AS13" i="3"/>
  <c r="AE14" i="4"/>
  <c r="N14" i="4"/>
  <c r="N15" i="4"/>
  <c r="AG14" i="4"/>
  <c r="AG15" i="4"/>
  <c r="N14" i="5"/>
  <c r="AU15" i="6"/>
  <c r="AV15" i="5"/>
  <c r="AV15" i="4"/>
  <c r="G14" i="4"/>
  <c r="BP13" i="4" a="1"/>
  <c r="BP13" i="4"/>
  <c r="AO14" i="4"/>
  <c r="BK14" i="3"/>
  <c r="AI15" i="5"/>
  <c r="AW13" i="3"/>
  <c r="AZ13" i="3"/>
  <c r="X15" i="5"/>
  <c r="AL14" i="6"/>
  <c r="AL15" i="6"/>
  <c r="AV13" i="3"/>
  <c r="AV14" i="3"/>
  <c r="K14" i="5"/>
  <c r="K15" i="5"/>
  <c r="AJ14" i="5"/>
  <c r="V15" i="5"/>
  <c r="S14" i="6"/>
  <c r="S15" i="6"/>
  <c r="BC14" i="5"/>
  <c r="BC15" i="5"/>
  <c r="AY14" i="5"/>
  <c r="AW14" i="4"/>
  <c r="AW15" i="4"/>
  <c r="M14" i="4"/>
  <c r="Q13" i="3"/>
  <c r="J14" i="5"/>
  <c r="J15" i="5"/>
  <c r="BH14" i="6"/>
  <c r="BH15" i="6"/>
  <c r="BH16" i="6"/>
  <c r="AA14" i="6"/>
  <c r="AA15" i="6"/>
  <c r="F16" i="4"/>
  <c r="F17" i="4"/>
  <c r="AE15" i="6"/>
  <c r="AH14" i="6"/>
  <c r="AH15" i="6"/>
  <c r="BA13" i="3"/>
  <c r="BA14" i="3"/>
  <c r="AL14" i="3"/>
  <c r="AN15" i="3"/>
  <c r="AW14" i="6"/>
  <c r="AW15" i="6"/>
  <c r="AU15" i="5"/>
  <c r="O14" i="6"/>
  <c r="AQ14" i="5"/>
  <c r="AC14" i="6"/>
  <c r="T14" i="4"/>
  <c r="BJ14" i="5"/>
  <c r="Y14" i="4"/>
  <c r="E17" i="6"/>
  <c r="AQ13" i="3"/>
  <c r="X14" i="4"/>
  <c r="X15" i="4"/>
  <c r="AX13" i="3"/>
  <c r="BM14" i="4"/>
  <c r="BM14" i="5"/>
  <c r="BM15" i="5"/>
  <c r="W15" i="5"/>
  <c r="W13" i="3"/>
  <c r="AP14" i="6"/>
  <c r="BH14" i="5"/>
  <c r="BH15" i="5"/>
  <c r="H15" i="4"/>
  <c r="AC14" i="4"/>
  <c r="AC15" i="4"/>
  <c r="Q14" i="4"/>
  <c r="J15" i="6"/>
  <c r="U15" i="5"/>
  <c r="AB14" i="6"/>
  <c r="E13" i="3"/>
  <c r="BP12" i="3" a="1"/>
  <c r="BP12" i="3"/>
  <c r="O14" i="5"/>
  <c r="O15" i="5"/>
  <c r="Z14" i="5"/>
  <c r="Z15" i="5"/>
  <c r="BC15" i="4"/>
  <c r="AO14" i="5"/>
  <c r="AO15" i="5"/>
  <c r="I14" i="6"/>
  <c r="J14" i="4"/>
  <c r="J15" i="4"/>
  <c r="AC13" i="3"/>
  <c r="BK14" i="6"/>
  <c r="Q14" i="5"/>
  <c r="AJ14" i="3"/>
  <c r="BI14" i="5"/>
  <c r="AF13" i="3"/>
  <c r="BA15" i="5"/>
  <c r="BF14" i="4"/>
  <c r="BF15" i="4"/>
  <c r="BF16" i="4"/>
  <c r="BC13" i="3"/>
  <c r="AF14" i="6"/>
  <c r="M14" i="5"/>
  <c r="AQ14" i="4"/>
  <c r="M13" i="3"/>
  <c r="AO14" i="6"/>
  <c r="AO15" i="6"/>
  <c r="J13" i="3"/>
  <c r="BH14" i="4"/>
  <c r="BH15" i="4"/>
  <c r="Y14" i="3"/>
  <c r="R14" i="3"/>
  <c r="I15" i="4"/>
  <c r="AR15" i="4"/>
  <c r="AW14" i="5"/>
  <c r="AW15" i="5"/>
  <c r="AX14" i="5"/>
  <c r="AP13" i="3"/>
  <c r="AP14" i="3"/>
  <c r="AP15" i="3"/>
  <c r="AP15" i="4"/>
  <c r="AS14" i="4"/>
  <c r="AT15" i="4"/>
  <c r="Z13" i="3"/>
  <c r="Z14" i="3"/>
  <c r="AK15" i="4"/>
  <c r="AF14" i="5"/>
  <c r="AF15" i="5"/>
  <c r="AE14" i="5"/>
  <c r="T14" i="6"/>
  <c r="T15" i="6"/>
  <c r="BF16" i="6"/>
  <c r="S14" i="4"/>
  <c r="S15" i="4"/>
  <c r="AF14" i="4"/>
  <c r="Z14" i="4"/>
  <c r="AA15" i="4"/>
  <c r="BL14" i="4"/>
  <c r="BL15" i="4"/>
  <c r="P15" i="6"/>
  <c r="AG13" i="3"/>
  <c r="G13" i="3"/>
  <c r="G14" i="3"/>
  <c r="BI14" i="3"/>
  <c r="AY14" i="6"/>
  <c r="O15" i="4"/>
  <c r="K15" i="6"/>
  <c r="V14" i="3"/>
  <c r="S14" i="3"/>
  <c r="BF14" i="5"/>
  <c r="BF15" i="5"/>
  <c r="BB15" i="5"/>
  <c r="BE14" i="5"/>
  <c r="BE15" i="5"/>
  <c r="W15" i="4"/>
  <c r="AX14" i="6"/>
  <c r="K13" i="3"/>
  <c r="K14" i="3"/>
  <c r="AA13" i="3"/>
  <c r="AA14" i="3"/>
  <c r="X13" i="3"/>
  <c r="AL15" i="5"/>
  <c r="BE13" i="3"/>
  <c r="T13" i="3"/>
  <c r="BD13" i="3"/>
  <c r="AD13" i="3"/>
  <c r="AD14" i="3"/>
  <c r="H13" i="3"/>
  <c r="I14" i="5"/>
  <c r="I15" i="5"/>
  <c r="AY14" i="4"/>
  <c r="AY15" i="4"/>
  <c r="R14" i="5"/>
  <c r="R14" i="4"/>
  <c r="R15" i="4"/>
  <c r="BE15" i="4"/>
  <c r="BM14" i="6"/>
  <c r="BM15" i="6"/>
  <c r="AB13" i="3"/>
  <c r="AB14" i="3"/>
  <c r="AB15" i="3"/>
  <c r="AG14" i="6"/>
  <c r="AG15" i="6"/>
  <c r="BG14" i="4"/>
  <c r="AN14" i="4"/>
  <c r="AN15" i="4"/>
  <c r="AN16" i="4"/>
  <c r="AA14" i="5"/>
  <c r="AA15" i="5"/>
  <c r="AA16" i="5"/>
  <c r="AH14" i="5"/>
  <c r="N13" i="3"/>
  <c r="V14" i="6"/>
  <c r="V15" i="6"/>
  <c r="BA15" i="6"/>
  <c r="Y14" i="6"/>
  <c r="F14" i="6"/>
  <c r="G15" i="6"/>
  <c r="BP13" i="6" a="1"/>
  <c r="BP13" i="6"/>
  <c r="BH13" i="3"/>
  <c r="AQ14" i="6"/>
  <c r="AQ15" i="6"/>
  <c r="N14" i="3"/>
  <c r="BD14" i="3"/>
  <c r="AQ15" i="5"/>
  <c r="AD15" i="6"/>
  <c r="AI15" i="6"/>
  <c r="BH14" i="3"/>
  <c r="AH15" i="5"/>
  <c r="T14" i="3"/>
  <c r="AX15" i="6"/>
  <c r="AX16" i="6"/>
  <c r="AG14" i="3"/>
  <c r="AE15" i="5"/>
  <c r="U15" i="6"/>
  <c r="AB15" i="4"/>
  <c r="AF14" i="3"/>
  <c r="BP13" i="3" a="1"/>
  <c r="BP13" i="3"/>
  <c r="E14" i="3"/>
  <c r="P15" i="4"/>
  <c r="BM15" i="4"/>
  <c r="Y15" i="4"/>
  <c r="Y16" i="4"/>
  <c r="O15" i="6"/>
  <c r="L15" i="5"/>
  <c r="L16" i="5"/>
  <c r="AY15" i="5"/>
  <c r="AO15" i="4"/>
  <c r="AO16" i="4"/>
  <c r="V15" i="4"/>
  <c r="AE15" i="4"/>
  <c r="BL15" i="5"/>
  <c r="BM16" i="5"/>
  <c r="AM15" i="6"/>
  <c r="AU14" i="3"/>
  <c r="M15" i="6"/>
  <c r="E17" i="4"/>
  <c r="AZ15" i="4"/>
  <c r="AZ16" i="4"/>
  <c r="AP16" i="4"/>
  <c r="R15" i="5"/>
  <c r="BE14" i="3"/>
  <c r="AS15" i="6"/>
  <c r="P16" i="6"/>
  <c r="BG14" i="3"/>
  <c r="M14" i="3"/>
  <c r="BI15" i="5"/>
  <c r="I15" i="6"/>
  <c r="AB15" i="6"/>
  <c r="BJ14" i="3"/>
  <c r="BJ15" i="3"/>
  <c r="AX14" i="3"/>
  <c r="AJ15" i="4"/>
  <c r="AM16" i="4"/>
  <c r="AN15" i="5"/>
  <c r="AN16" i="5"/>
  <c r="BC16" i="5"/>
  <c r="BF14" i="3"/>
  <c r="AS14" i="3"/>
  <c r="AU15" i="4"/>
  <c r="L15" i="6"/>
  <c r="S15" i="5"/>
  <c r="AQ15" i="4"/>
  <c r="AQ16" i="4"/>
  <c r="AQ17" i="4"/>
  <c r="X16" i="5"/>
  <c r="AX16" i="4"/>
  <c r="BB15" i="4"/>
  <c r="BL15" i="6"/>
  <c r="AK15" i="3"/>
  <c r="E18" i="6"/>
  <c r="F15" i="6"/>
  <c r="BP14" i="6" a="1"/>
  <c r="BP14" i="6"/>
  <c r="W15" i="6"/>
  <c r="W16" i="6"/>
  <c r="AJ15" i="3"/>
  <c r="AD15" i="4"/>
  <c r="AD16" i="4"/>
  <c r="Q14" i="3"/>
  <c r="AY16" i="4"/>
  <c r="BA15" i="4"/>
  <c r="BA16" i="4"/>
  <c r="BA17" i="4"/>
  <c r="Z15" i="4"/>
  <c r="Z16" i="4"/>
  <c r="AK15" i="6"/>
  <c r="M15" i="5"/>
  <c r="M16" i="5"/>
  <c r="AQ14" i="3"/>
  <c r="AQ15" i="3"/>
  <c r="AQ16" i="3"/>
  <c r="AE14" i="3"/>
  <c r="O14" i="3"/>
  <c r="P15" i="3"/>
  <c r="AM15" i="5"/>
  <c r="U14" i="3"/>
  <c r="U15" i="3"/>
  <c r="AR16" i="4"/>
  <c r="AR17" i="4"/>
  <c r="BB14" i="3"/>
  <c r="R15" i="3"/>
  <c r="AZ15" i="6"/>
  <c r="BG15" i="4"/>
  <c r="BG16" i="4"/>
  <c r="Z15" i="3"/>
  <c r="Q15" i="5"/>
  <c r="U15" i="4"/>
  <c r="X16" i="4"/>
  <c r="BJ15" i="5"/>
  <c r="T15" i="5"/>
  <c r="T16" i="5"/>
  <c r="M15" i="4"/>
  <c r="G15" i="4"/>
  <c r="H16" i="4"/>
  <c r="BP14" i="4" a="1"/>
  <c r="BP14" i="4"/>
  <c r="BK15" i="5"/>
  <c r="BK16" i="5"/>
  <c r="AP15" i="5"/>
  <c r="AP16" i="5"/>
  <c r="BM15" i="3"/>
  <c r="AI14" i="3"/>
  <c r="AI15" i="3"/>
  <c r="Y15" i="6"/>
  <c r="I16" i="5"/>
  <c r="X14" i="3"/>
  <c r="BB16" i="5"/>
  <c r="AR15" i="6"/>
  <c r="AF15" i="4"/>
  <c r="AF16" i="4"/>
  <c r="AI15" i="4"/>
  <c r="AK16" i="4"/>
  <c r="AX15" i="5"/>
  <c r="AX16" i="5"/>
  <c r="BI15" i="6"/>
  <c r="BI16" i="6"/>
  <c r="BI17" i="6"/>
  <c r="AF15" i="6"/>
  <c r="AF16" i="6"/>
  <c r="BK15" i="6"/>
  <c r="BK16" i="6"/>
  <c r="AS15" i="5"/>
  <c r="Z15" i="6"/>
  <c r="AA16" i="6"/>
  <c r="AP15" i="6"/>
  <c r="AP16" i="6"/>
  <c r="AH15" i="4"/>
  <c r="T15" i="4"/>
  <c r="BI15" i="4"/>
  <c r="BD15" i="5"/>
  <c r="BD16" i="5"/>
  <c r="F15" i="5"/>
  <c r="BJ15" i="4"/>
  <c r="BJ16" i="4"/>
  <c r="AZ14" i="3"/>
  <c r="BA15" i="3"/>
  <c r="Y16" i="5"/>
  <c r="K15" i="4"/>
  <c r="K16" i="4"/>
  <c r="R15" i="6"/>
  <c r="S16" i="6"/>
  <c r="H15" i="5"/>
  <c r="J16" i="5"/>
  <c r="F14" i="3"/>
  <c r="F15" i="3"/>
  <c r="AG15" i="5"/>
  <c r="AG16" i="5"/>
  <c r="BI15" i="3"/>
  <c r="W16" i="5"/>
  <c r="W16" i="4"/>
  <c r="AO16" i="5"/>
  <c r="H14" i="3"/>
  <c r="H15" i="3"/>
  <c r="AA15" i="3"/>
  <c r="AY15" i="6"/>
  <c r="AY16" i="6"/>
  <c r="BB15" i="6"/>
  <c r="AS15" i="4"/>
  <c r="AS16" i="4"/>
  <c r="AS17" i="4"/>
  <c r="Q15" i="6"/>
  <c r="Q16" i="6"/>
  <c r="BC14" i="3"/>
  <c r="AC14" i="3"/>
  <c r="AC15" i="3"/>
  <c r="AC16" i="3"/>
  <c r="Z16" i="5"/>
  <c r="Z17" i="5"/>
  <c r="Q15" i="4"/>
  <c r="Q16" i="4"/>
  <c r="W14" i="3"/>
  <c r="AJ15" i="6"/>
  <c r="AJ16" i="6"/>
  <c r="AC15" i="6"/>
  <c r="AE16" i="6"/>
  <c r="AL15" i="3"/>
  <c r="AL16" i="3"/>
  <c r="L14" i="3"/>
  <c r="AW16" i="4"/>
  <c r="AJ15" i="5"/>
  <c r="AJ16" i="5"/>
  <c r="AW14" i="3"/>
  <c r="AY15" i="3"/>
  <c r="AN15" i="6"/>
  <c r="AN16" i="6"/>
  <c r="N15" i="5"/>
  <c r="N16" i="5"/>
  <c r="BL15" i="3"/>
  <c r="X15" i="6"/>
  <c r="X16" i="6"/>
  <c r="I14" i="3"/>
  <c r="I15" i="3"/>
  <c r="AR15" i="5"/>
  <c r="AR16" i="5"/>
  <c r="AM15" i="3"/>
  <c r="AM16" i="3"/>
  <c r="J16" i="4"/>
  <c r="F18" i="4"/>
  <c r="K16" i="5"/>
  <c r="AI16" i="5"/>
  <c r="AV16" i="4"/>
  <c r="AG16" i="4"/>
  <c r="N16" i="6"/>
  <c r="AC15" i="5"/>
  <c r="AD16" i="5"/>
  <c r="AB15" i="5"/>
  <c r="AB16" i="5"/>
  <c r="AB17" i="5"/>
  <c r="AZ16" i="5"/>
  <c r="S15" i="3"/>
  <c r="O16" i="5"/>
  <c r="O17" i="5"/>
  <c r="AQ16" i="6"/>
  <c r="BE16" i="4"/>
  <c r="P15" i="5"/>
  <c r="P16" i="5"/>
  <c r="V15" i="3"/>
  <c r="T16" i="6"/>
  <c r="AT15" i="6"/>
  <c r="AT16" i="6"/>
  <c r="AR14" i="3"/>
  <c r="AR15" i="3"/>
  <c r="AR16" i="3"/>
  <c r="J14" i="3"/>
  <c r="J15" i="3"/>
  <c r="BA16" i="5"/>
  <c r="BK15" i="4"/>
  <c r="AH16" i="6"/>
  <c r="N16" i="4"/>
  <c r="E15" i="5"/>
  <c r="BP14" i="5" a="1"/>
  <c r="BP14" i="5"/>
  <c r="AT14" i="3"/>
  <c r="AT15" i="3"/>
  <c r="H15" i="6"/>
  <c r="H16" i="6"/>
  <c r="L15" i="4"/>
  <c r="L16" i="4"/>
  <c r="BG15" i="5"/>
  <c r="BG16" i="5"/>
  <c r="AH15" i="3"/>
  <c r="AT15" i="5"/>
  <c r="AT16" i="5"/>
  <c r="AN17" i="4"/>
  <c r="BF16" i="5"/>
  <c r="AS16" i="5"/>
  <c r="Q16" i="5"/>
  <c r="Q17" i="5"/>
  <c r="Q18" i="5"/>
  <c r="AL16" i="5"/>
  <c r="V16" i="5"/>
  <c r="BA18" i="4"/>
  <c r="AP16" i="3"/>
  <c r="AR17" i="3"/>
  <c r="AK16" i="3"/>
  <c r="S16" i="5"/>
  <c r="BC17" i="5"/>
  <c r="I16" i="6"/>
  <c r="I17" i="6"/>
  <c r="AS16" i="6"/>
  <c r="M16" i="6"/>
  <c r="AF15" i="3"/>
  <c r="R16" i="4"/>
  <c r="AA16" i="4"/>
  <c r="AA17" i="4"/>
  <c r="BP15" i="5" a="1"/>
  <c r="BP15" i="5"/>
  <c r="E16" i="5"/>
  <c r="L15" i="3"/>
  <c r="BC15" i="3"/>
  <c r="AA16" i="3"/>
  <c r="F16" i="5"/>
  <c r="F17" i="5"/>
  <c r="BK17" i="6"/>
  <c r="X15" i="3"/>
  <c r="Y15" i="3"/>
  <c r="AY17" i="4"/>
  <c r="BL16" i="6"/>
  <c r="BL17" i="6"/>
  <c r="BL18" i="6"/>
  <c r="L16" i="6"/>
  <c r="BI16" i="5"/>
  <c r="BE15" i="3"/>
  <c r="AU15" i="3"/>
  <c r="L17" i="5"/>
  <c r="AO16" i="6"/>
  <c r="AH16" i="5"/>
  <c r="AT17" i="5"/>
  <c r="G16" i="4"/>
  <c r="H17" i="4"/>
  <c r="BP15" i="4" a="1"/>
  <c r="BP15" i="4"/>
  <c r="AU16" i="6"/>
  <c r="U16" i="5"/>
  <c r="U17" i="5"/>
  <c r="BD16" i="4"/>
  <c r="M15" i="3"/>
  <c r="M16" i="3"/>
  <c r="R16" i="5"/>
  <c r="AM16" i="6"/>
  <c r="O16" i="6"/>
  <c r="O17" i="6"/>
  <c r="AB16" i="4"/>
  <c r="AB17" i="4"/>
  <c r="BH15" i="3"/>
  <c r="G15" i="3"/>
  <c r="I16" i="3"/>
  <c r="J16" i="3"/>
  <c r="T17" i="6"/>
  <c r="Q17" i="6"/>
  <c r="BD17" i="5"/>
  <c r="I17" i="5"/>
  <c r="AV15" i="3"/>
  <c r="AO16" i="3"/>
  <c r="AV16" i="6"/>
  <c r="AV17" i="6"/>
  <c r="AC16" i="6"/>
  <c r="AW16" i="5"/>
  <c r="AB16" i="3"/>
  <c r="H16" i="5"/>
  <c r="BI16" i="4"/>
  <c r="AG16" i="6"/>
  <c r="M16" i="4"/>
  <c r="M17" i="4"/>
  <c r="BE16" i="5"/>
  <c r="BE17" i="5"/>
  <c r="AD15" i="3"/>
  <c r="AD16" i="3"/>
  <c r="BC16" i="4"/>
  <c r="BC17" i="4"/>
  <c r="BC18" i="4"/>
  <c r="Q15" i="3"/>
  <c r="S16" i="3"/>
  <c r="F16" i="6"/>
  <c r="BP15" i="6" a="1"/>
  <c r="BP15" i="6"/>
  <c r="BB16" i="4"/>
  <c r="BB17" i="4"/>
  <c r="AU16" i="4"/>
  <c r="AV17" i="4"/>
  <c r="AU16" i="5"/>
  <c r="AU17" i="5"/>
  <c r="I16" i="4"/>
  <c r="I17" i="4"/>
  <c r="AA17" i="5"/>
  <c r="BL16" i="5"/>
  <c r="U16" i="6"/>
  <c r="AI16" i="6"/>
  <c r="AI17" i="6"/>
  <c r="BD15" i="3"/>
  <c r="G16" i="6"/>
  <c r="AB18" i="5"/>
  <c r="P17" i="5"/>
  <c r="BG17" i="4"/>
  <c r="M17" i="5"/>
  <c r="AK16" i="5"/>
  <c r="AK17" i="5"/>
  <c r="AS15" i="3"/>
  <c r="AS16" i="3"/>
  <c r="AS17" i="3"/>
  <c r="AJ16" i="4"/>
  <c r="AK17" i="4"/>
  <c r="AL16" i="4"/>
  <c r="BG15" i="3"/>
  <c r="AP17" i="4"/>
  <c r="AE16" i="4"/>
  <c r="BM16" i="4"/>
  <c r="AE16" i="5"/>
  <c r="AE17" i="5"/>
  <c r="BK15" i="3"/>
  <c r="N15" i="3"/>
  <c r="AT16" i="3"/>
  <c r="AT17" i="3"/>
  <c r="K17" i="5"/>
  <c r="BG17" i="5"/>
  <c r="AH17" i="6"/>
  <c r="J17" i="4"/>
  <c r="N17" i="5"/>
  <c r="BA16" i="6"/>
  <c r="BA17" i="6"/>
  <c r="R16" i="6"/>
  <c r="R17" i="6"/>
  <c r="T16" i="4"/>
  <c r="T17" i="4"/>
  <c r="Y16" i="6"/>
  <c r="L17" i="4"/>
  <c r="BK16" i="4"/>
  <c r="AC16" i="5"/>
  <c r="AC17" i="5"/>
  <c r="AC18" i="5"/>
  <c r="K15" i="3"/>
  <c r="K16" i="3"/>
  <c r="W15" i="3"/>
  <c r="S16" i="4"/>
  <c r="AO17" i="5"/>
  <c r="AH16" i="4"/>
  <c r="AH17" i="4"/>
  <c r="AI16" i="4"/>
  <c r="BJ16" i="5"/>
  <c r="BJ17" i="5"/>
  <c r="AZ16" i="6"/>
  <c r="AZ17" i="6"/>
  <c r="AM16" i="5"/>
  <c r="AK16" i="6"/>
  <c r="AK17" i="6"/>
  <c r="AW16" i="6"/>
  <c r="E19" i="6"/>
  <c r="AX17" i="4"/>
  <c r="BL16" i="4"/>
  <c r="BL17" i="4"/>
  <c r="AV16" i="5"/>
  <c r="AV17" i="5"/>
  <c r="AX15" i="3"/>
  <c r="AF16" i="5"/>
  <c r="AF17" i="5"/>
  <c r="AZ17" i="4"/>
  <c r="V16" i="4"/>
  <c r="Y17" i="4"/>
  <c r="P16" i="4"/>
  <c r="Q17" i="4"/>
  <c r="AG15" i="3"/>
  <c r="AD16" i="6"/>
  <c r="AF17" i="6"/>
  <c r="AC16" i="4"/>
  <c r="AC17" i="4"/>
  <c r="AC18" i="4"/>
  <c r="G16" i="5"/>
  <c r="G17" i="5"/>
  <c r="BA17" i="5"/>
  <c r="AW15" i="3"/>
  <c r="AW16" i="3"/>
  <c r="BB16" i="6"/>
  <c r="BB17" i="6"/>
  <c r="BD16" i="6"/>
  <c r="BE16" i="6"/>
  <c r="BC16" i="6"/>
  <c r="BC17" i="6"/>
  <c r="BC18" i="6"/>
  <c r="Y17" i="5"/>
  <c r="AP17" i="6"/>
  <c r="BM16" i="3"/>
  <c r="U16" i="4"/>
  <c r="O15" i="3"/>
  <c r="O16" i="3"/>
  <c r="Z17" i="4"/>
  <c r="BH16" i="5"/>
  <c r="BH17" i="5"/>
  <c r="BH16" i="4"/>
  <c r="BH17" i="4"/>
  <c r="BJ16" i="6"/>
  <c r="BJ17" i="6"/>
  <c r="BF15" i="3"/>
  <c r="BF16" i="3"/>
  <c r="P17" i="6"/>
  <c r="E18" i="4"/>
  <c r="F19" i="4"/>
  <c r="AO17" i="4"/>
  <c r="E15" i="3"/>
  <c r="BP14" i="3" a="1"/>
  <c r="BP14" i="3"/>
  <c r="AX17" i="6"/>
  <c r="AN16" i="3"/>
  <c r="AN17" i="3"/>
  <c r="H17" i="6"/>
  <c r="AQ17" i="6"/>
  <c r="O18" i="5"/>
  <c r="AG17" i="4"/>
  <c r="AR17" i="5"/>
  <c r="AJ17" i="5"/>
  <c r="AZ15" i="3"/>
  <c r="AZ16" i="3"/>
  <c r="Z16" i="6"/>
  <c r="Z17" i="6"/>
  <c r="AR16" i="6"/>
  <c r="AR17" i="6"/>
  <c r="AP17" i="5"/>
  <c r="J16" i="6"/>
  <c r="J17" i="6"/>
  <c r="BB15" i="3"/>
  <c r="AE15" i="3"/>
  <c r="AE16" i="3"/>
  <c r="AE17" i="3"/>
  <c r="O16" i="4"/>
  <c r="AJ16" i="3"/>
  <c r="BM16" i="6"/>
  <c r="BF17" i="4"/>
  <c r="AL16" i="6"/>
  <c r="AB16" i="6"/>
  <c r="AB17" i="6"/>
  <c r="K16" i="6"/>
  <c r="K17" i="6"/>
  <c r="K18" i="6"/>
  <c r="AY16" i="5"/>
  <c r="AY17" i="5"/>
  <c r="T15" i="3"/>
  <c r="T16" i="3"/>
  <c r="AQ16" i="5"/>
  <c r="AQ17" i="5"/>
  <c r="V16" i="6"/>
  <c r="V17" i="6"/>
  <c r="AT16" i="4"/>
  <c r="AT17" i="4"/>
  <c r="AT18" i="4"/>
  <c r="BB16" i="3"/>
  <c r="AL17" i="6"/>
  <c r="AF17" i="4"/>
  <c r="AG16" i="3"/>
  <c r="AI16" i="3"/>
  <c r="R18" i="6"/>
  <c r="N17" i="4"/>
  <c r="BG16" i="3"/>
  <c r="U17" i="6"/>
  <c r="BB18" i="4"/>
  <c r="AG17" i="6"/>
  <c r="AB18" i="4"/>
  <c r="AU17" i="6"/>
  <c r="AH17" i="5"/>
  <c r="W17" i="6"/>
  <c r="W18" i="6"/>
  <c r="BC16" i="3"/>
  <c r="BK17" i="5"/>
  <c r="AI18" i="6"/>
  <c r="AQ18" i="4"/>
  <c r="BH16" i="3"/>
  <c r="E16" i="3"/>
  <c r="BP15" i="3" a="1"/>
  <c r="BP15" i="3"/>
  <c r="P17" i="4"/>
  <c r="AI17" i="4"/>
  <c r="AI18" i="4"/>
  <c r="AL17" i="4"/>
  <c r="AX17" i="5"/>
  <c r="AO17" i="3"/>
  <c r="F16" i="3"/>
  <c r="F17" i="3"/>
  <c r="AQ17" i="3"/>
  <c r="AT18" i="3"/>
  <c r="AO17" i="6"/>
  <c r="L16" i="3"/>
  <c r="L17" i="3"/>
  <c r="S17" i="5"/>
  <c r="S18" i="5"/>
  <c r="BB17" i="5"/>
  <c r="BB18" i="5"/>
  <c r="BA18" i="5"/>
  <c r="U16" i="3"/>
  <c r="V17" i="4"/>
  <c r="E20" i="6"/>
  <c r="BE17" i="4"/>
  <c r="BG18" i="4"/>
  <c r="AJ17" i="6"/>
  <c r="AJ18" i="6"/>
  <c r="N16" i="3"/>
  <c r="N17" i="3"/>
  <c r="AJ17" i="4"/>
  <c r="AK18" i="4"/>
  <c r="AS18" i="4"/>
  <c r="BL17" i="5"/>
  <c r="F17" i="6"/>
  <c r="BP16" i="6" a="1"/>
  <c r="BP16" i="6"/>
  <c r="BI17" i="4"/>
  <c r="BI18" i="4"/>
  <c r="V16" i="3"/>
  <c r="V17" i="3"/>
  <c r="AM17" i="6"/>
  <c r="Y16" i="3"/>
  <c r="X17" i="6"/>
  <c r="AA18" i="4"/>
  <c r="AK17" i="3"/>
  <c r="AS17" i="5"/>
  <c r="AS18" i="5"/>
  <c r="S17" i="6"/>
  <c r="S18" i="6"/>
  <c r="X17" i="4"/>
  <c r="Y18" i="4"/>
  <c r="AB18" i="6"/>
  <c r="AV18" i="6"/>
  <c r="AT19" i="4"/>
  <c r="AR18" i="5"/>
  <c r="V18" i="6"/>
  <c r="X17" i="5"/>
  <c r="AM17" i="3"/>
  <c r="BM17" i="6"/>
  <c r="BM18" i="6"/>
  <c r="E19" i="4"/>
  <c r="W17" i="4"/>
  <c r="N17" i="6"/>
  <c r="AW17" i="6"/>
  <c r="K17" i="4"/>
  <c r="K18" i="4"/>
  <c r="BK17" i="4"/>
  <c r="N18" i="5"/>
  <c r="BK16" i="3"/>
  <c r="P18" i="5"/>
  <c r="AA18" i="5"/>
  <c r="Q16" i="3"/>
  <c r="H17" i="5"/>
  <c r="H18" i="5"/>
  <c r="AV16" i="3"/>
  <c r="BL16" i="3"/>
  <c r="BM17" i="3"/>
  <c r="R17" i="5"/>
  <c r="R18" i="5"/>
  <c r="G17" i="4"/>
  <c r="BP16" i="4" a="1"/>
  <c r="BP16" i="4"/>
  <c r="AU16" i="3"/>
  <c r="AU17" i="3"/>
  <c r="AU18" i="3"/>
  <c r="X16" i="3"/>
  <c r="AI17" i="5"/>
  <c r="AI18" i="5"/>
  <c r="R17" i="4"/>
  <c r="AP17" i="3"/>
  <c r="AP18" i="3"/>
  <c r="BJ17" i="4"/>
  <c r="AD17" i="5"/>
  <c r="AD18" i="5"/>
  <c r="AE17" i="6"/>
  <c r="AQ18" i="6"/>
  <c r="L18" i="4"/>
  <c r="AE18" i="5"/>
  <c r="AE19" i="5"/>
  <c r="I18" i="4"/>
  <c r="AB17" i="3"/>
  <c r="AH16" i="3"/>
  <c r="T18" i="6"/>
  <c r="M17" i="3"/>
  <c r="BE16" i="3"/>
  <c r="AZ17" i="5"/>
  <c r="AF16" i="3"/>
  <c r="AF17" i="3"/>
  <c r="BI16" i="3"/>
  <c r="BI17" i="3"/>
  <c r="AA17" i="6"/>
  <c r="AK18" i="6"/>
  <c r="AY18" i="5"/>
  <c r="O17" i="4"/>
  <c r="O18" i="4"/>
  <c r="W17" i="5"/>
  <c r="H18" i="6"/>
  <c r="R16" i="3"/>
  <c r="R17" i="3"/>
  <c r="BE17" i="6"/>
  <c r="BF17" i="6"/>
  <c r="BG17" i="6"/>
  <c r="BG18" i="6"/>
  <c r="BH17" i="6"/>
  <c r="BJ18" i="6"/>
  <c r="AX16" i="3"/>
  <c r="AX17" i="3"/>
  <c r="AM17" i="5"/>
  <c r="S17" i="4"/>
  <c r="S18" i="4"/>
  <c r="T17" i="5"/>
  <c r="U18" i="5"/>
  <c r="BM17" i="4"/>
  <c r="BM18" i="4"/>
  <c r="AD17" i="4"/>
  <c r="AD18" i="4"/>
  <c r="AD19" i="4"/>
  <c r="G17" i="6"/>
  <c r="G18" i="6"/>
  <c r="AU18" i="5"/>
  <c r="AD17" i="3"/>
  <c r="AW17" i="5"/>
  <c r="AW18" i="5"/>
  <c r="AR18" i="4"/>
  <c r="AN17" i="5"/>
  <c r="AP18" i="5"/>
  <c r="H16" i="3"/>
  <c r="H17" i="3"/>
  <c r="BI17" i="5"/>
  <c r="BI18" i="5"/>
  <c r="F18" i="5"/>
  <c r="AT17" i="6"/>
  <c r="M17" i="6"/>
  <c r="V17" i="5"/>
  <c r="V18" i="5"/>
  <c r="BF17" i="5"/>
  <c r="BF18" i="5"/>
  <c r="AM17" i="4"/>
  <c r="AM18" i="4"/>
  <c r="BA16" i="3"/>
  <c r="BA17" i="3"/>
  <c r="AY17" i="6"/>
  <c r="AY18" i="6"/>
  <c r="BJ16" i="3"/>
  <c r="BJ17" i="3"/>
  <c r="U17" i="4"/>
  <c r="U18" i="4"/>
  <c r="BD17" i="6"/>
  <c r="BD18" i="6"/>
  <c r="AV18" i="5"/>
  <c r="AZ18" i="6"/>
  <c r="W16" i="3"/>
  <c r="W17" i="3"/>
  <c r="Y17" i="6"/>
  <c r="Y18" i="6"/>
  <c r="BG18" i="5"/>
  <c r="AE17" i="4"/>
  <c r="AE18" i="4"/>
  <c r="AE19" i="4"/>
  <c r="BD16" i="3"/>
  <c r="AU17" i="4"/>
  <c r="AU18" i="4"/>
  <c r="BE18" i="5"/>
  <c r="AC17" i="6"/>
  <c r="AC18" i="6"/>
  <c r="Z16" i="3"/>
  <c r="G16" i="3"/>
  <c r="G17" i="3"/>
  <c r="BD17" i="4"/>
  <c r="BD18" i="4"/>
  <c r="BD19" i="4"/>
  <c r="AL17" i="3"/>
  <c r="AN18" i="3"/>
  <c r="L17" i="6"/>
  <c r="L18" i="6"/>
  <c r="AG17" i="5"/>
  <c r="AG18" i="5"/>
  <c r="BP16" i="5" a="1"/>
  <c r="BP16" i="5"/>
  <c r="E17" i="5"/>
  <c r="AS17" i="6"/>
  <c r="AS18" i="6"/>
  <c r="AL17" i="5"/>
  <c r="AL18" i="5"/>
  <c r="AC17" i="3"/>
  <c r="AE18" i="3"/>
  <c r="J17" i="5"/>
  <c r="K18" i="5"/>
  <c r="BM17" i="5"/>
  <c r="BM18" i="5"/>
  <c r="AD17" i="6"/>
  <c r="AD18" i="6"/>
  <c r="AN17" i="6"/>
  <c r="AN18" i="6"/>
  <c r="I18" i="5"/>
  <c r="AT18" i="5"/>
  <c r="AA17" i="3"/>
  <c r="I18" i="6"/>
  <c r="AW17" i="4"/>
  <c r="AW18" i="4"/>
  <c r="AY16" i="3"/>
  <c r="P16" i="3"/>
  <c r="P17" i="3"/>
  <c r="AF18" i="3"/>
  <c r="AE18" i="6"/>
  <c r="AE19" i="6"/>
  <c r="N18" i="6"/>
  <c r="AQ18" i="5"/>
  <c r="M18" i="4"/>
  <c r="Z17" i="3"/>
  <c r="J17" i="3"/>
  <c r="AH18" i="6"/>
  <c r="BF18" i="6"/>
  <c r="AK18" i="5"/>
  <c r="AZ18" i="5"/>
  <c r="AD19" i="5"/>
  <c r="G18" i="4"/>
  <c r="BP17" i="4" a="1"/>
  <c r="BP17" i="4"/>
  <c r="AS18" i="3"/>
  <c r="W18" i="4"/>
  <c r="T18" i="4"/>
  <c r="X18" i="6"/>
  <c r="Y19" i="6"/>
  <c r="F18" i="6"/>
  <c r="BP17" i="6" a="1"/>
  <c r="BP17" i="6"/>
  <c r="E21" i="6"/>
  <c r="AL18" i="4"/>
  <c r="O17" i="3"/>
  <c r="O18" i="3"/>
  <c r="BD18" i="5"/>
  <c r="BF19" i="5"/>
  <c r="K17" i="3"/>
  <c r="AL18" i="6"/>
  <c r="AL19" i="6"/>
  <c r="BG19" i="5"/>
  <c r="AY17" i="3"/>
  <c r="BP17" i="5" a="1"/>
  <c r="BP17" i="5"/>
  <c r="E18" i="5"/>
  <c r="T18" i="5"/>
  <c r="T19" i="5"/>
  <c r="BE18" i="6"/>
  <c r="AK19" i="6"/>
  <c r="BK18" i="6"/>
  <c r="BJ18" i="4"/>
  <c r="R19" i="5"/>
  <c r="BK17" i="3"/>
  <c r="Z18" i="4"/>
  <c r="AA19" i="4"/>
  <c r="BH18" i="5"/>
  <c r="BH19" i="5"/>
  <c r="Y17" i="3"/>
  <c r="BL18" i="5"/>
  <c r="U17" i="3"/>
  <c r="AY18" i="4"/>
  <c r="BP16" i="3" a="1"/>
  <c r="BP16" i="3"/>
  <c r="E17" i="3"/>
  <c r="BK18" i="5"/>
  <c r="AG18" i="6"/>
  <c r="AI17" i="3"/>
  <c r="AT19" i="5"/>
  <c r="G18" i="3"/>
  <c r="M18" i="6"/>
  <c r="L18" i="5"/>
  <c r="V18" i="4"/>
  <c r="V19" i="4"/>
  <c r="AO18" i="6"/>
  <c r="AO19" i="6"/>
  <c r="BA18" i="6"/>
  <c r="BC18" i="5"/>
  <c r="BC19" i="5"/>
  <c r="AX18" i="4"/>
  <c r="AX19" i="4"/>
  <c r="AP18" i="4"/>
  <c r="H18" i="4"/>
  <c r="H19" i="4"/>
  <c r="AN18" i="5"/>
  <c r="AW19" i="5"/>
  <c r="T17" i="3"/>
  <c r="BE17" i="3"/>
  <c r="BL17" i="3"/>
  <c r="BL18" i="3"/>
  <c r="E20" i="4"/>
  <c r="AG18" i="4"/>
  <c r="Q19" i="5"/>
  <c r="BF17" i="3"/>
  <c r="AU19" i="4"/>
  <c r="AV19" i="5"/>
  <c r="AT18" i="6"/>
  <c r="AD18" i="3"/>
  <c r="AE19" i="3"/>
  <c r="AM18" i="5"/>
  <c r="P18" i="6"/>
  <c r="AA18" i="6"/>
  <c r="M18" i="3"/>
  <c r="J18" i="4"/>
  <c r="J19" i="4"/>
  <c r="R18" i="4"/>
  <c r="AV17" i="3"/>
  <c r="AV18" i="3"/>
  <c r="AV19" i="3"/>
  <c r="BK18" i="4"/>
  <c r="X18" i="5"/>
  <c r="X19" i="5"/>
  <c r="Z18" i="5"/>
  <c r="Z19" i="5"/>
  <c r="X18" i="4"/>
  <c r="X19" i="4"/>
  <c r="AM18" i="6"/>
  <c r="AM19" i="6"/>
  <c r="AJ18" i="4"/>
  <c r="AK19" i="4"/>
  <c r="Y18" i="5"/>
  <c r="BL18" i="4"/>
  <c r="BL19" i="4"/>
  <c r="AQ18" i="3"/>
  <c r="BH17" i="3"/>
  <c r="BJ18" i="3"/>
  <c r="BC17" i="3"/>
  <c r="U18" i="6"/>
  <c r="U19" i="6"/>
  <c r="AG17" i="3"/>
  <c r="AG18" i="3"/>
  <c r="BB18" i="6"/>
  <c r="AF18" i="6"/>
  <c r="AF19" i="6"/>
  <c r="I19" i="6"/>
  <c r="F19" i="5"/>
  <c r="AX18" i="3"/>
  <c r="AX19" i="3"/>
  <c r="H19" i="6"/>
  <c r="AN18" i="4"/>
  <c r="AN19" i="4"/>
  <c r="L19" i="4"/>
  <c r="K19" i="4"/>
  <c r="V19" i="6"/>
  <c r="Q18" i="6"/>
  <c r="Q19" i="6"/>
  <c r="N18" i="3"/>
  <c r="AO18" i="4"/>
  <c r="AO19" i="4"/>
  <c r="O18" i="6"/>
  <c r="O19" i="6"/>
  <c r="AQ19" i="4"/>
  <c r="W19" i="6"/>
  <c r="AF18" i="4"/>
  <c r="AF19" i="4"/>
  <c r="BB17" i="3"/>
  <c r="AV18" i="4"/>
  <c r="AV19" i="4"/>
  <c r="BD17" i="3"/>
  <c r="BD18" i="3"/>
  <c r="AO18" i="5"/>
  <c r="AO19" i="5"/>
  <c r="AU19" i="5"/>
  <c r="J18" i="5"/>
  <c r="K19" i="5"/>
  <c r="M18" i="5"/>
  <c r="P19" i="5"/>
  <c r="BD19" i="6"/>
  <c r="BI19" i="5"/>
  <c r="G19" i="6"/>
  <c r="G18" i="5"/>
  <c r="G19" i="5"/>
  <c r="W18" i="5"/>
  <c r="W19" i="5"/>
  <c r="AH17" i="3"/>
  <c r="AH18" i="3"/>
  <c r="AH19" i="3"/>
  <c r="AF18" i="5"/>
  <c r="AF19" i="5"/>
  <c r="X17" i="3"/>
  <c r="X18" i="3"/>
  <c r="Q17" i="3"/>
  <c r="Q18" i="3"/>
  <c r="AW18" i="6"/>
  <c r="AW19" i="6"/>
  <c r="Z18" i="6"/>
  <c r="Z19" i="6"/>
  <c r="AS19" i="5"/>
  <c r="AJ19" i="6"/>
  <c r="AR18" i="6"/>
  <c r="AS19" i="6"/>
  <c r="AJ17" i="3"/>
  <c r="AJ18" i="3"/>
  <c r="F18" i="3"/>
  <c r="P18" i="4"/>
  <c r="P19" i="4"/>
  <c r="AH18" i="5"/>
  <c r="BG17" i="3"/>
  <c r="AZ17" i="3"/>
  <c r="AZ18" i="3"/>
  <c r="Q18" i="4"/>
  <c r="S19" i="4"/>
  <c r="U19" i="4"/>
  <c r="H18" i="3"/>
  <c r="BH18" i="6"/>
  <c r="BH19" i="6"/>
  <c r="BI18" i="6"/>
  <c r="BJ19" i="6"/>
  <c r="AB18" i="3"/>
  <c r="AA19" i="5"/>
  <c r="AZ18" i="4"/>
  <c r="BB19" i="4"/>
  <c r="BM19" i="6"/>
  <c r="BE18" i="4"/>
  <c r="BE19" i="4"/>
  <c r="BH18" i="4"/>
  <c r="BH19" i="4"/>
  <c r="BB19" i="5"/>
  <c r="AO18" i="3"/>
  <c r="AW17" i="3"/>
  <c r="AW18" i="3"/>
  <c r="AW19" i="3"/>
  <c r="BJ18" i="5"/>
  <c r="BJ19" i="5"/>
  <c r="AU18" i="6"/>
  <c r="AV19" i="6"/>
  <c r="N18" i="4"/>
  <c r="N19" i="4"/>
  <c r="AJ18" i="5"/>
  <c r="AJ19" i="5"/>
  <c r="S17" i="3"/>
  <c r="S18" i="3"/>
  <c r="AR18" i="3"/>
  <c r="AC18" i="3"/>
  <c r="AM19" i="4"/>
  <c r="AH18" i="4"/>
  <c r="BF18" i="4"/>
  <c r="S19" i="5"/>
  <c r="AX18" i="5"/>
  <c r="AX19" i="5"/>
  <c r="AX20" i="5"/>
  <c r="AP18" i="6"/>
  <c r="AP19" i="6"/>
  <c r="AX18" i="6"/>
  <c r="AX19" i="6"/>
  <c r="AB19" i="4"/>
  <c r="J18" i="6"/>
  <c r="F20" i="4"/>
  <c r="F21" i="4"/>
  <c r="I17" i="3"/>
  <c r="I18" i="3"/>
  <c r="S20" i="5"/>
  <c r="J19" i="6"/>
  <c r="J20" i="6"/>
  <c r="K19" i="6"/>
  <c r="K20" i="6"/>
  <c r="R19" i="6"/>
  <c r="AI19" i="6"/>
  <c r="AR19" i="5"/>
  <c r="AA18" i="3"/>
  <c r="BB18" i="3"/>
  <c r="AA19" i="6"/>
  <c r="BF18" i="3"/>
  <c r="T18" i="3"/>
  <c r="AP19" i="4"/>
  <c r="AP20" i="4"/>
  <c r="L19" i="5"/>
  <c r="AW19" i="4"/>
  <c r="AW20" i="4"/>
  <c r="AY19" i="4"/>
  <c r="AY20" i="4"/>
  <c r="BJ19" i="4"/>
  <c r="AY19" i="6"/>
  <c r="AY20" i="6"/>
  <c r="E22" i="6"/>
  <c r="AS19" i="3"/>
  <c r="AH19" i="6"/>
  <c r="BM19" i="4"/>
  <c r="H19" i="5"/>
  <c r="BC18" i="3"/>
  <c r="P19" i="6"/>
  <c r="AX20" i="4"/>
  <c r="AB19" i="6"/>
  <c r="AB20" i="6"/>
  <c r="U18" i="3"/>
  <c r="AB19" i="5"/>
  <c r="W18" i="3"/>
  <c r="X19" i="3"/>
  <c r="BA18" i="3"/>
  <c r="J18" i="3"/>
  <c r="J19" i="3"/>
  <c r="AR19" i="3"/>
  <c r="T19" i="6"/>
  <c r="W20" i="6"/>
  <c r="S19" i="6"/>
  <c r="S20" i="6"/>
  <c r="BH18" i="3"/>
  <c r="AM19" i="5"/>
  <c r="AG19" i="4"/>
  <c r="AG20" i="4"/>
  <c r="AW20" i="5"/>
  <c r="N19" i="5"/>
  <c r="BL19" i="5"/>
  <c r="BK19" i="6"/>
  <c r="BL19" i="6"/>
  <c r="AC19" i="6"/>
  <c r="AL20" i="6"/>
  <c r="G19" i="4"/>
  <c r="BP18" i="4" a="1"/>
  <c r="BP18" i="4"/>
  <c r="AQ19" i="5"/>
  <c r="AQ20" i="5"/>
  <c r="I19" i="5"/>
  <c r="I20" i="5"/>
  <c r="AP19" i="5"/>
  <c r="AP20" i="5"/>
  <c r="AZ19" i="4"/>
  <c r="AZ20" i="4"/>
  <c r="BA19" i="4"/>
  <c r="BA20" i="4"/>
  <c r="BA21" i="4"/>
  <c r="BC19" i="4"/>
  <c r="AU19" i="3"/>
  <c r="AW20" i="3"/>
  <c r="AJ19" i="3"/>
  <c r="BI20" i="5"/>
  <c r="AU20" i="5"/>
  <c r="AQ20" i="4"/>
  <c r="L19" i="6"/>
  <c r="L20" i="6"/>
  <c r="L21" i="6"/>
  <c r="AQ19" i="3"/>
  <c r="BK19" i="4"/>
  <c r="AD19" i="3"/>
  <c r="AZ19" i="6"/>
  <c r="AZ20" i="6"/>
  <c r="AI18" i="3"/>
  <c r="AI19" i="3"/>
  <c r="Y18" i="3"/>
  <c r="AK20" i="6"/>
  <c r="BP18" i="5" a="1"/>
  <c r="BP18" i="5"/>
  <c r="E19" i="5"/>
  <c r="K18" i="3"/>
  <c r="K19" i="3"/>
  <c r="F19" i="6"/>
  <c r="G20" i="6"/>
  <c r="BP18" i="6" a="1"/>
  <c r="BP18" i="6"/>
  <c r="N19" i="6"/>
  <c r="Q20" i="6"/>
  <c r="Q19" i="4"/>
  <c r="Q20" i="4"/>
  <c r="AO20" i="5"/>
  <c r="AI19" i="4"/>
  <c r="K20" i="4"/>
  <c r="I20" i="6"/>
  <c r="AV20" i="3"/>
  <c r="AT19" i="6"/>
  <c r="E21" i="4"/>
  <c r="AN19" i="5"/>
  <c r="BA19" i="6"/>
  <c r="BA20" i="6"/>
  <c r="R18" i="3"/>
  <c r="AG19" i="6"/>
  <c r="BE19" i="6"/>
  <c r="BE20" i="6"/>
  <c r="BD19" i="5"/>
  <c r="X19" i="6"/>
  <c r="X20" i="6"/>
  <c r="I19" i="4"/>
  <c r="Z18" i="3"/>
  <c r="Z19" i="3"/>
  <c r="AT19" i="3"/>
  <c r="AT20" i="3"/>
  <c r="BD20" i="6"/>
  <c r="AZ19" i="3"/>
  <c r="AZ20" i="3"/>
  <c r="M19" i="5"/>
  <c r="O19" i="5"/>
  <c r="BD19" i="3"/>
  <c r="O20" i="6"/>
  <c r="AI19" i="5"/>
  <c r="AJ20" i="5"/>
  <c r="Y19" i="5"/>
  <c r="AA20" i="5"/>
  <c r="R19" i="4"/>
  <c r="R20" i="4"/>
  <c r="AV20" i="5"/>
  <c r="AL19" i="5"/>
  <c r="AO20" i="6"/>
  <c r="M19" i="6"/>
  <c r="M20" i="6"/>
  <c r="M21" i="6"/>
  <c r="BK19" i="5"/>
  <c r="BK20" i="5"/>
  <c r="Z19" i="4"/>
  <c r="AA20" i="4"/>
  <c r="AC19" i="4"/>
  <c r="T20" i="5"/>
  <c r="AN19" i="6"/>
  <c r="AN20" i="6"/>
  <c r="T19" i="4"/>
  <c r="U20" i="4"/>
  <c r="AZ19" i="5"/>
  <c r="AC19" i="5"/>
  <c r="Y19" i="4"/>
  <c r="P20" i="4"/>
  <c r="AQ19" i="6"/>
  <c r="I19" i="3"/>
  <c r="BI19" i="4"/>
  <c r="F22" i="4"/>
  <c r="BF19" i="4"/>
  <c r="BF20" i="4"/>
  <c r="AU19" i="6"/>
  <c r="AK18" i="3"/>
  <c r="AK19" i="3"/>
  <c r="AK20" i="3"/>
  <c r="O19" i="4"/>
  <c r="BG18" i="3"/>
  <c r="V18" i="3"/>
  <c r="V19" i="3"/>
  <c r="AL18" i="3"/>
  <c r="BM19" i="5"/>
  <c r="BM20" i="5"/>
  <c r="BA19" i="5"/>
  <c r="BA20" i="5"/>
  <c r="L20" i="4"/>
  <c r="BB19" i="6"/>
  <c r="BB20" i="6"/>
  <c r="BB21" i="6"/>
  <c r="BC19" i="6"/>
  <c r="AJ19" i="4"/>
  <c r="AK20" i="4"/>
  <c r="J20" i="4"/>
  <c r="V20" i="4"/>
  <c r="BE19" i="5"/>
  <c r="BE20" i="5"/>
  <c r="BP17" i="3" a="1"/>
  <c r="BP17" i="3"/>
  <c r="E18" i="3"/>
  <c r="G19" i="3"/>
  <c r="BK18" i="3"/>
  <c r="BL19" i="3"/>
  <c r="AR19" i="4"/>
  <c r="AR20" i="4"/>
  <c r="AY18" i="3"/>
  <c r="AY19" i="3"/>
  <c r="AY20" i="3"/>
  <c r="AL19" i="4"/>
  <c r="AL20" i="4"/>
  <c r="AM18" i="3"/>
  <c r="AK19" i="5"/>
  <c r="AK20" i="5"/>
  <c r="M19" i="4"/>
  <c r="M20" i="4"/>
  <c r="AF19" i="3"/>
  <c r="U19" i="5"/>
  <c r="U20" i="5"/>
  <c r="BG19" i="4"/>
  <c r="BG20" i="4"/>
  <c r="Z20" i="6"/>
  <c r="BB20" i="5"/>
  <c r="BE20" i="4"/>
  <c r="AR19" i="6"/>
  <c r="AR20" i="6"/>
  <c r="N20" i="4"/>
  <c r="AH19" i="4"/>
  <c r="AH20" i="4"/>
  <c r="BJ20" i="5"/>
  <c r="BI19" i="6"/>
  <c r="AH19" i="5"/>
  <c r="AS20" i="5"/>
  <c r="BI18" i="3"/>
  <c r="BI19" i="3"/>
  <c r="J19" i="5"/>
  <c r="J20" i="5"/>
  <c r="AG19" i="3"/>
  <c r="AG20" i="3"/>
  <c r="AM20" i="6"/>
  <c r="AG19" i="5"/>
  <c r="AG20" i="5"/>
  <c r="BE18" i="3"/>
  <c r="BE19" i="3"/>
  <c r="H20" i="4"/>
  <c r="AS19" i="4"/>
  <c r="AU20" i="4"/>
  <c r="AD19" i="6"/>
  <c r="AD20" i="6"/>
  <c r="R20" i="5"/>
  <c r="V19" i="5"/>
  <c r="V20" i="5"/>
  <c r="V21" i="5"/>
  <c r="BG19" i="6"/>
  <c r="BG20" i="6"/>
  <c r="L18" i="3"/>
  <c r="L19" i="3"/>
  <c r="L20" i="3"/>
  <c r="W19" i="4"/>
  <c r="W20" i="4"/>
  <c r="BF19" i="6"/>
  <c r="P18" i="3"/>
  <c r="P19" i="3"/>
  <c r="AY19" i="5"/>
  <c r="AY20" i="5"/>
  <c r="AY21" i="5"/>
  <c r="BM18" i="3"/>
  <c r="BM19" i="3"/>
  <c r="AJ21" i="5"/>
  <c r="W21" i="6"/>
  <c r="AW21" i="3"/>
  <c r="N21" i="4"/>
  <c r="M21" i="4"/>
  <c r="O20" i="4"/>
  <c r="O21" i="4"/>
  <c r="AN21" i="6"/>
  <c r="O20" i="5"/>
  <c r="X21" i="6"/>
  <c r="E22" i="4"/>
  <c r="AO21" i="5"/>
  <c r="Q19" i="3"/>
  <c r="BK20" i="6"/>
  <c r="BK21" i="6"/>
  <c r="BH19" i="3"/>
  <c r="H19" i="3"/>
  <c r="H20" i="3"/>
  <c r="U19" i="3"/>
  <c r="V20" i="3"/>
  <c r="AX20" i="3"/>
  <c r="L20" i="5"/>
  <c r="N19" i="3"/>
  <c r="AS20" i="6"/>
  <c r="P21" i="4"/>
  <c r="P22" i="4"/>
  <c r="T21" i="5"/>
  <c r="M20" i="5"/>
  <c r="BD20" i="5"/>
  <c r="Q21" i="4"/>
  <c r="BP19" i="5" a="1"/>
  <c r="BP19" i="5"/>
  <c r="E20" i="5"/>
  <c r="BK20" i="4"/>
  <c r="AJ20" i="3"/>
  <c r="AJ21" i="3"/>
  <c r="BL20" i="5"/>
  <c r="BL21" i="5"/>
  <c r="F20" i="5"/>
  <c r="BB19" i="3"/>
  <c r="AM20" i="4"/>
  <c r="AM21" i="4"/>
  <c r="AP20" i="6"/>
  <c r="AP21" i="6"/>
  <c r="M19" i="3"/>
  <c r="M20" i="3"/>
  <c r="AM19" i="3"/>
  <c r="AN19" i="3"/>
  <c r="BA21" i="5"/>
  <c r="BA22" i="5"/>
  <c r="AU20" i="6"/>
  <c r="Y20" i="4"/>
  <c r="AC20" i="4"/>
  <c r="AE20" i="4"/>
  <c r="AD20" i="4"/>
  <c r="R21" i="4"/>
  <c r="AZ21" i="3"/>
  <c r="BE21" i="6"/>
  <c r="AT20" i="6"/>
  <c r="S19" i="3"/>
  <c r="AT20" i="5"/>
  <c r="S21" i="6"/>
  <c r="AF20" i="4"/>
  <c r="AF21" i="4"/>
  <c r="T19" i="3"/>
  <c r="AA19" i="3"/>
  <c r="R20" i="6"/>
  <c r="AX20" i="6"/>
  <c r="L21" i="4"/>
  <c r="BM21" i="5"/>
  <c r="BF21" i="4"/>
  <c r="AC20" i="5"/>
  <c r="AE20" i="5"/>
  <c r="Z20" i="4"/>
  <c r="Y20" i="5"/>
  <c r="BH20" i="5"/>
  <c r="AO19" i="3"/>
  <c r="AO20" i="3"/>
  <c r="AU20" i="3"/>
  <c r="N20" i="5"/>
  <c r="AC19" i="3"/>
  <c r="H20" i="5"/>
  <c r="H21" i="5"/>
  <c r="BG20" i="5"/>
  <c r="BG21" i="5"/>
  <c r="BF19" i="3"/>
  <c r="W20" i="5"/>
  <c r="W21" i="5"/>
  <c r="K20" i="5"/>
  <c r="AS21" i="5"/>
  <c r="BM20" i="3"/>
  <c r="BI20" i="6"/>
  <c r="AY21" i="3"/>
  <c r="AL19" i="3"/>
  <c r="AL20" i="3"/>
  <c r="AE20" i="6"/>
  <c r="BK21" i="5"/>
  <c r="AF20" i="6"/>
  <c r="AF21" i="6"/>
  <c r="AX21" i="5"/>
  <c r="AG20" i="6"/>
  <c r="BL20" i="4"/>
  <c r="N20" i="6"/>
  <c r="N21" i="6"/>
  <c r="Y19" i="3"/>
  <c r="Z20" i="3"/>
  <c r="V20" i="6"/>
  <c r="BH20" i="4"/>
  <c r="BH21" i="4"/>
  <c r="G20" i="4"/>
  <c r="BP19" i="4" a="1"/>
  <c r="BP19" i="4"/>
  <c r="AW21" i="5"/>
  <c r="T20" i="6"/>
  <c r="T21" i="6"/>
  <c r="Q20" i="5"/>
  <c r="Q21" i="5"/>
  <c r="G20" i="5"/>
  <c r="G21" i="5"/>
  <c r="AY21" i="6"/>
  <c r="AA20" i="6"/>
  <c r="AA21" i="6"/>
  <c r="AR20" i="5"/>
  <c r="AR21" i="5"/>
  <c r="BJ20" i="6"/>
  <c r="AV20" i="6"/>
  <c r="BG21" i="6"/>
  <c r="R21" i="5"/>
  <c r="AR21" i="4"/>
  <c r="AH20" i="3"/>
  <c r="BI20" i="4"/>
  <c r="AZ20" i="5"/>
  <c r="AZ21" i="5"/>
  <c r="AZ22" i="5"/>
  <c r="AI20" i="5"/>
  <c r="R19" i="3"/>
  <c r="AD20" i="5"/>
  <c r="AI20" i="3"/>
  <c r="BC20" i="4"/>
  <c r="BD20" i="4"/>
  <c r="AG21" i="4"/>
  <c r="BA19" i="3"/>
  <c r="BA20" i="3"/>
  <c r="BA21" i="3"/>
  <c r="P20" i="6"/>
  <c r="AB20" i="4"/>
  <c r="AB21" i="4"/>
  <c r="BJ20" i="4"/>
  <c r="X20" i="4"/>
  <c r="X21" i="4"/>
  <c r="AI20" i="6"/>
  <c r="AJ20" i="6"/>
  <c r="AM21" i="6"/>
  <c r="S20" i="4"/>
  <c r="S21" i="4"/>
  <c r="S22" i="4"/>
  <c r="BJ19" i="3"/>
  <c r="BB21" i="5"/>
  <c r="AH21" i="4"/>
  <c r="BK19" i="3"/>
  <c r="BK20" i="3"/>
  <c r="AJ20" i="4"/>
  <c r="AL21" i="4"/>
  <c r="AO21" i="6"/>
  <c r="O21" i="6"/>
  <c r="O22" i="6"/>
  <c r="BA21" i="6"/>
  <c r="K21" i="4"/>
  <c r="BC20" i="5"/>
  <c r="BC21" i="5"/>
  <c r="AU21" i="5"/>
  <c r="AC20" i="6"/>
  <c r="AM20" i="5"/>
  <c r="AM21" i="5"/>
  <c r="AM22" i="5"/>
  <c r="AW20" i="6"/>
  <c r="W19" i="3"/>
  <c r="W20" i="3"/>
  <c r="Z20" i="5"/>
  <c r="Z21" i="5"/>
  <c r="BM20" i="4"/>
  <c r="U20" i="6"/>
  <c r="U21" i="6"/>
  <c r="BH20" i="6"/>
  <c r="AB19" i="3"/>
  <c r="AB20" i="3"/>
  <c r="P20" i="5"/>
  <c r="P21" i="5"/>
  <c r="BF20" i="5"/>
  <c r="BF21" i="5"/>
  <c r="AK21" i="5"/>
  <c r="AH20" i="5"/>
  <c r="AP19" i="3"/>
  <c r="AR20" i="3"/>
  <c r="AN20" i="4"/>
  <c r="BG21" i="4"/>
  <c r="AS20" i="4"/>
  <c r="AS21" i="4"/>
  <c r="AT20" i="4"/>
  <c r="AU21" i="4"/>
  <c r="AO20" i="4"/>
  <c r="U21" i="5"/>
  <c r="T20" i="4"/>
  <c r="U21" i="4"/>
  <c r="BF20" i="6"/>
  <c r="AV20" i="4"/>
  <c r="AV21" i="4"/>
  <c r="AF20" i="5"/>
  <c r="AF21" i="5"/>
  <c r="E19" i="3"/>
  <c r="BP18" i="3" a="1"/>
  <c r="BP18" i="3"/>
  <c r="BC20" i="6"/>
  <c r="BC21" i="6"/>
  <c r="BG19" i="3"/>
  <c r="BG20" i="3"/>
  <c r="AQ20" i="6"/>
  <c r="AQ21" i="6"/>
  <c r="AQ22" i="6"/>
  <c r="O19" i="3"/>
  <c r="O20" i="3"/>
  <c r="AL20" i="5"/>
  <c r="AL21" i="5"/>
  <c r="I20" i="4"/>
  <c r="AN20" i="5"/>
  <c r="AI20" i="4"/>
  <c r="F20" i="6"/>
  <c r="BP19" i="6" a="1"/>
  <c r="BP19" i="6"/>
  <c r="AZ21" i="6"/>
  <c r="AZ21" i="4"/>
  <c r="BL20" i="6"/>
  <c r="X20" i="5"/>
  <c r="X21" i="5"/>
  <c r="X22" i="5"/>
  <c r="F19" i="3"/>
  <c r="F20" i="3"/>
  <c r="AB20" i="5"/>
  <c r="BC19" i="3"/>
  <c r="BC20" i="3"/>
  <c r="AH20" i="6"/>
  <c r="AH21" i="6"/>
  <c r="H20" i="6"/>
  <c r="K21" i="6"/>
  <c r="BM20" i="6"/>
  <c r="BB20" i="4"/>
  <c r="BB21" i="4"/>
  <c r="Y20" i="6"/>
  <c r="Y21" i="6"/>
  <c r="AR21" i="3"/>
  <c r="AL21" i="6"/>
  <c r="AM22" i="6"/>
  <c r="BK21" i="4"/>
  <c r="N22" i="4"/>
  <c r="AA21" i="5"/>
  <c r="AA22" i="5"/>
  <c r="AB21" i="5"/>
  <c r="F21" i="6"/>
  <c r="BP20" i="6" a="1"/>
  <c r="BP20" i="6"/>
  <c r="BF21" i="6"/>
  <c r="AN21" i="4"/>
  <c r="AW21" i="6"/>
  <c r="BJ21" i="5"/>
  <c r="AI21" i="6"/>
  <c r="BD21" i="4"/>
  <c r="AI21" i="5"/>
  <c r="V21" i="6"/>
  <c r="V22" i="6"/>
  <c r="AE21" i="6"/>
  <c r="AE22" i="6"/>
  <c r="AR21" i="6"/>
  <c r="AR22" i="6"/>
  <c r="AX21" i="4"/>
  <c r="BH21" i="5"/>
  <c r="V21" i="4"/>
  <c r="BB20" i="3"/>
  <c r="BB21" i="3"/>
  <c r="BB22" i="3"/>
  <c r="E21" i="5"/>
  <c r="BP20" i="5" a="1"/>
  <c r="BP20" i="5"/>
  <c r="AK21" i="3"/>
  <c r="BH20" i="3"/>
  <c r="J21" i="5"/>
  <c r="X20" i="3"/>
  <c r="AS22" i="4"/>
  <c r="AR22" i="4"/>
  <c r="AL21" i="3"/>
  <c r="R22" i="4"/>
  <c r="AP21" i="4"/>
  <c r="AA21" i="4"/>
  <c r="S21" i="5"/>
  <c r="S22" i="5"/>
  <c r="AN21" i="5"/>
  <c r="AN22" i="5"/>
  <c r="BH21" i="6"/>
  <c r="BH22" i="6"/>
  <c r="AO22" i="6"/>
  <c r="BB22" i="5"/>
  <c r="BJ21" i="4"/>
  <c r="AQ21" i="4"/>
  <c r="AV21" i="6"/>
  <c r="AY22" i="6"/>
  <c r="J20" i="3"/>
  <c r="N22" i="6"/>
  <c r="K21" i="5"/>
  <c r="N21" i="5"/>
  <c r="N22" i="5"/>
  <c r="Y21" i="5"/>
  <c r="Y22" i="5"/>
  <c r="AX21" i="6"/>
  <c r="AT21" i="5"/>
  <c r="AD21" i="4"/>
  <c r="AM20" i="3"/>
  <c r="AM21" i="3"/>
  <c r="AM22" i="3"/>
  <c r="Q22" i="4"/>
  <c r="N20" i="3"/>
  <c r="AP21" i="5"/>
  <c r="AP22" i="5"/>
  <c r="O21" i="5"/>
  <c r="W21" i="4"/>
  <c r="AZ22" i="6"/>
  <c r="BA22" i="6"/>
  <c r="BM22" i="5"/>
  <c r="AI21" i="4"/>
  <c r="AI22" i="4"/>
  <c r="AB21" i="3"/>
  <c r="BC21" i="4"/>
  <c r="BC22" i="4"/>
  <c r="AE20" i="3"/>
  <c r="AS21" i="6"/>
  <c r="AS22" i="6"/>
  <c r="AP20" i="3"/>
  <c r="BM21" i="6"/>
  <c r="I21" i="4"/>
  <c r="I22" i="4"/>
  <c r="U22" i="5"/>
  <c r="AH21" i="5"/>
  <c r="I20" i="3"/>
  <c r="I21" i="3"/>
  <c r="V22" i="5"/>
  <c r="BI21" i="4"/>
  <c r="BI22" i="4"/>
  <c r="BJ21" i="6"/>
  <c r="BJ22" i="6"/>
  <c r="BL21" i="4"/>
  <c r="Z21" i="6"/>
  <c r="Z22" i="6"/>
  <c r="Z21" i="4"/>
  <c r="R21" i="6"/>
  <c r="AQ21" i="5"/>
  <c r="AE21" i="4"/>
  <c r="AE22" i="4"/>
  <c r="F21" i="5"/>
  <c r="F22" i="5"/>
  <c r="BD21" i="5"/>
  <c r="BD22" i="5"/>
  <c r="L21" i="5"/>
  <c r="Q20" i="3"/>
  <c r="G20" i="3"/>
  <c r="Z22" i="5"/>
  <c r="G21" i="4"/>
  <c r="BP20" i="4" a="1"/>
  <c r="BP20" i="4"/>
  <c r="H21" i="4"/>
  <c r="H22" i="4"/>
  <c r="AJ21" i="6"/>
  <c r="T21" i="4"/>
  <c r="T22" i="4"/>
  <c r="AC20" i="3"/>
  <c r="BD21" i="6"/>
  <c r="BD22" i="6"/>
  <c r="AN20" i="3"/>
  <c r="AN21" i="3"/>
  <c r="AN22" i="3"/>
  <c r="AC21" i="6"/>
  <c r="BL21" i="6"/>
  <c r="E20" i="3"/>
  <c r="BP19" i="3" a="1"/>
  <c r="BP19" i="3"/>
  <c r="H21" i="6"/>
  <c r="BD20" i="3"/>
  <c r="BD21" i="3"/>
  <c r="BD22" i="3"/>
  <c r="AF20" i="3"/>
  <c r="AI21" i="3"/>
  <c r="AO21" i="4"/>
  <c r="AO22" i="4"/>
  <c r="BE21" i="4"/>
  <c r="BE22" i="4"/>
  <c r="AY21" i="4"/>
  <c r="BB22" i="4"/>
  <c r="AU22" i="5"/>
  <c r="AJ21" i="4"/>
  <c r="AJ22" i="4"/>
  <c r="BI20" i="3"/>
  <c r="BI21" i="3"/>
  <c r="P21" i="6"/>
  <c r="P22" i="6"/>
  <c r="AD21" i="5"/>
  <c r="AH21" i="3"/>
  <c r="J21" i="6"/>
  <c r="AW22" i="5"/>
  <c r="AG21" i="6"/>
  <c r="BI21" i="6"/>
  <c r="BI22" i="6"/>
  <c r="W22" i="5"/>
  <c r="AE21" i="5"/>
  <c r="AE22" i="5"/>
  <c r="AA20" i="3"/>
  <c r="AQ20" i="3"/>
  <c r="AQ21" i="3"/>
  <c r="AC21" i="4"/>
  <c r="AC22" i="4"/>
  <c r="BE21" i="5"/>
  <c r="BE22" i="5"/>
  <c r="M21" i="5"/>
  <c r="AS20" i="3"/>
  <c r="AU21" i="3"/>
  <c r="AD20" i="3"/>
  <c r="AD21" i="3"/>
  <c r="O22" i="4"/>
  <c r="G21" i="6"/>
  <c r="G22" i="6"/>
  <c r="Q21" i="6"/>
  <c r="AH22" i="6"/>
  <c r="BC21" i="3"/>
  <c r="BC22" i="3"/>
  <c r="BG22" i="4"/>
  <c r="P20" i="3"/>
  <c r="P21" i="3"/>
  <c r="R22" i="5"/>
  <c r="AB21" i="6"/>
  <c r="AB22" i="6"/>
  <c r="BC22" i="6"/>
  <c r="AD21" i="6"/>
  <c r="X22" i="4"/>
  <c r="Y20" i="3"/>
  <c r="Y21" i="3"/>
  <c r="X22" i="6"/>
  <c r="BE20" i="3"/>
  <c r="AW21" i="4"/>
  <c r="AW22" i="4"/>
  <c r="BI21" i="5"/>
  <c r="BI22" i="5"/>
  <c r="AL22" i="5"/>
  <c r="AT21" i="4"/>
  <c r="AT22" i="4"/>
  <c r="AK22" i="5"/>
  <c r="BM21" i="4"/>
  <c r="BM22" i="4"/>
  <c r="BC22" i="5"/>
  <c r="BK21" i="3"/>
  <c r="BJ20" i="3"/>
  <c r="BA22" i="3"/>
  <c r="I21" i="6"/>
  <c r="J21" i="4"/>
  <c r="K22" i="4"/>
  <c r="AX22" i="5"/>
  <c r="BF20" i="3"/>
  <c r="AK21" i="6"/>
  <c r="AK22" i="6"/>
  <c r="AC21" i="5"/>
  <c r="T20" i="3"/>
  <c r="T21" i="3"/>
  <c r="S20" i="3"/>
  <c r="Y21" i="4"/>
  <c r="Y22" i="4"/>
  <c r="AG21" i="5"/>
  <c r="I21" i="5"/>
  <c r="I22" i="5"/>
  <c r="AV21" i="5"/>
  <c r="AX21" i="3"/>
  <c r="K20" i="3"/>
  <c r="BB22" i="6"/>
  <c r="BL20" i="3"/>
  <c r="BM21" i="3"/>
  <c r="AK21" i="4"/>
  <c r="AK22" i="4"/>
  <c r="AV22" i="4"/>
  <c r="R20" i="3"/>
  <c r="R21" i="3"/>
  <c r="AT21" i="6"/>
  <c r="AT22" i="6"/>
  <c r="AU21" i="6"/>
  <c r="AU22" i="6"/>
  <c r="AP22" i="6"/>
  <c r="T22" i="5"/>
  <c r="U20" i="3"/>
  <c r="V21" i="3"/>
  <c r="AO22" i="5"/>
  <c r="M22" i="4"/>
  <c r="AJ22" i="5"/>
  <c r="P22" i="5"/>
  <c r="W21" i="3"/>
  <c r="K21" i="3"/>
  <c r="L21" i="3"/>
  <c r="AC22" i="5"/>
  <c r="BJ21" i="3"/>
  <c r="Q22" i="6"/>
  <c r="J22" i="6"/>
  <c r="BP20" i="3" a="1"/>
  <c r="BP20" i="3"/>
  <c r="E21" i="3"/>
  <c r="G21" i="3"/>
  <c r="AQ22" i="5"/>
  <c r="BM22" i="6"/>
  <c r="N21" i="3"/>
  <c r="K22" i="5"/>
  <c r="L22" i="4"/>
  <c r="AH22" i="4"/>
  <c r="E22" i="5"/>
  <c r="BP21" i="5" a="1"/>
  <c r="BP21" i="5"/>
  <c r="AN22" i="4"/>
  <c r="W22" i="6"/>
  <c r="BF22" i="4"/>
  <c r="AU22" i="4"/>
  <c r="AY22" i="4"/>
  <c r="BA22" i="4"/>
  <c r="AS22" i="5"/>
  <c r="BL22" i="6"/>
  <c r="BK22" i="5"/>
  <c r="AN22" i="6"/>
  <c r="R22" i="6"/>
  <c r="AP21" i="3"/>
  <c r="AQ22" i="3"/>
  <c r="AL22" i="3"/>
  <c r="G22" i="5"/>
  <c r="BF22" i="6"/>
  <c r="AF22" i="4"/>
  <c r="AX22" i="3"/>
  <c r="BG22" i="5"/>
  <c r="AV22" i="5"/>
  <c r="AY22" i="5"/>
  <c r="BF21" i="3"/>
  <c r="BE21" i="3"/>
  <c r="BE22" i="3"/>
  <c r="AA21" i="3"/>
  <c r="AD22" i="5"/>
  <c r="AF21" i="3"/>
  <c r="AF22" i="3"/>
  <c r="AG21" i="3"/>
  <c r="AC22" i="6"/>
  <c r="AJ22" i="6"/>
  <c r="Q21" i="3"/>
  <c r="Z22" i="4"/>
  <c r="AB22" i="4"/>
  <c r="F21" i="3"/>
  <c r="F22" i="3"/>
  <c r="X21" i="3"/>
  <c r="X22" i="3"/>
  <c r="V22" i="4"/>
  <c r="AI22" i="5"/>
  <c r="BG21" i="3"/>
  <c r="BG22" i="3"/>
  <c r="H21" i="3"/>
  <c r="AA22" i="6"/>
  <c r="Z21" i="3"/>
  <c r="L22" i="5"/>
  <c r="S22" i="6"/>
  <c r="AD22" i="4"/>
  <c r="BU22" i="4"/>
  <c r="J21" i="3"/>
  <c r="J22" i="3"/>
  <c r="AM22" i="4"/>
  <c r="J22" i="5"/>
  <c r="AZ22" i="3"/>
  <c r="BD22" i="4"/>
  <c r="BK22" i="4"/>
  <c r="U22" i="4"/>
  <c r="AB22" i="3"/>
  <c r="I22" i="3"/>
  <c r="AE21" i="3"/>
  <c r="AT22" i="5"/>
  <c r="AV22" i="6"/>
  <c r="AA22" i="4"/>
  <c r="BH22" i="4"/>
  <c r="BH22" i="5"/>
  <c r="AI22" i="6"/>
  <c r="F22" i="6"/>
  <c r="BP21" i="6" a="1"/>
  <c r="BP21" i="6"/>
  <c r="BE22" i="6"/>
  <c r="O21" i="3"/>
  <c r="O22" i="3"/>
  <c r="L22" i="6"/>
  <c r="U21" i="3"/>
  <c r="V22" i="3"/>
  <c r="AR22" i="5"/>
  <c r="AS21" i="3"/>
  <c r="AS22" i="3"/>
  <c r="AV21" i="3"/>
  <c r="AT21" i="3"/>
  <c r="AT22" i="3"/>
  <c r="BI22" i="3"/>
  <c r="AZ22" i="4"/>
  <c r="J22" i="4"/>
  <c r="M22" i="5"/>
  <c r="H22" i="6"/>
  <c r="BU22" i="6"/>
  <c r="AC21" i="3"/>
  <c r="AC22" i="3"/>
  <c r="G22" i="4"/>
  <c r="BP21" i="4" a="1"/>
  <c r="BP21" i="4"/>
  <c r="BL22" i="4"/>
  <c r="AH22" i="5"/>
  <c r="BG22" i="6"/>
  <c r="W22" i="4"/>
  <c r="AX22" i="6"/>
  <c r="AQ22" i="4"/>
  <c r="BK22" i="6"/>
  <c r="BF22" i="5"/>
  <c r="BH21" i="3"/>
  <c r="BH22" i="3"/>
  <c r="AX22" i="4"/>
  <c r="BJ22" i="5"/>
  <c r="AB22" i="5"/>
  <c r="BU22" i="5"/>
  <c r="H22" i="5"/>
  <c r="M22" i="6"/>
  <c r="T22" i="3"/>
  <c r="AD22" i="3"/>
  <c r="AG22" i="5"/>
  <c r="BL21" i="3"/>
  <c r="BL22" i="3"/>
  <c r="S21" i="3"/>
  <c r="S22" i="3"/>
  <c r="I22" i="6"/>
  <c r="AF22" i="5"/>
  <c r="AD22" i="6"/>
  <c r="AF22" i="6"/>
  <c r="BL22" i="5"/>
  <c r="AG22" i="6"/>
  <c r="U22" i="6"/>
  <c r="Q22" i="5"/>
  <c r="AG22" i="4"/>
  <c r="M21" i="3"/>
  <c r="M22" i="3"/>
  <c r="T22" i="6"/>
  <c r="O22" i="5"/>
  <c r="BJ22" i="4"/>
  <c r="AP22" i="4"/>
  <c r="AO21" i="3"/>
  <c r="AO22" i="3"/>
  <c r="AK22" i="3"/>
  <c r="AW22" i="6"/>
  <c r="Y22" i="6"/>
  <c r="AL22" i="6"/>
  <c r="AL22" i="4"/>
  <c r="K22" i="6"/>
  <c r="AG22" i="3"/>
  <c r="W22" i="3"/>
  <c r="BU22" i="3"/>
  <c r="AE22" i="3"/>
  <c r="AU22" i="3"/>
  <c r="AV22" i="3"/>
  <c r="AW22" i="3"/>
  <c r="BP22" i="6" a="1"/>
  <c r="BP22" i="6"/>
  <c r="Z22" i="3"/>
  <c r="AA22" i="3"/>
  <c r="AH22" i="3"/>
  <c r="N22" i="3"/>
  <c r="BJ22" i="3"/>
  <c r="BM22" i="3"/>
  <c r="Y22" i="3"/>
  <c r="P22" i="3"/>
  <c r="H22" i="3"/>
  <c r="Q22" i="3"/>
  <c r="BF22" i="3"/>
  <c r="L22" i="3"/>
  <c r="AJ22" i="3"/>
  <c r="BP22" i="4" a="1"/>
  <c r="BP22" i="4"/>
  <c r="U22" i="3"/>
  <c r="R22" i="3"/>
  <c r="AP22" i="3"/>
  <c r="G22" i="3"/>
  <c r="K22" i="3"/>
  <c r="AI22" i="3"/>
  <c r="BK22" i="3"/>
  <c r="BP22" i="5" a="1"/>
  <c r="BP22" i="5"/>
  <c r="E22" i="3"/>
  <c r="BP21" i="3" a="1"/>
  <c r="BP21" i="3"/>
  <c r="AR22" i="3"/>
  <c r="AY22" i="3"/>
  <c r="BS22" i="4"/>
  <c r="BT22" i="4"/>
  <c r="BT22" i="6"/>
  <c r="BS22" i="6"/>
  <c r="BS22" i="5"/>
  <c r="BT22" i="5"/>
  <c r="BP22" i="3" a="1"/>
  <c r="BP22" i="3"/>
  <c r="BT22" i="3"/>
  <c r="BS22" i="3"/>
</calcChain>
</file>

<file path=xl/sharedStrings.xml><?xml version="1.0" encoding="utf-8"?>
<sst xmlns="http://schemas.openxmlformats.org/spreadsheetml/2006/main" count="28" uniqueCount="17">
  <si>
    <t>µ</t>
  </si>
  <si>
    <t>rekursive Berechnung der Wahrscheinlichkeiten für die Abweichungssummen bei Nullhörern</t>
  </si>
  <si>
    <t>v</t>
  </si>
  <si>
    <t>sigma</t>
  </si>
  <si>
    <t>angekrezt</t>
  </si>
  <si>
    <t>tat</t>
  </si>
  <si>
    <t>säch</t>
  </si>
  <si>
    <t>lich</t>
  </si>
  <si>
    <t>Wk.</t>
  </si>
  <si>
    <t>Abst.</t>
  </si>
  <si>
    <t>Wk. Zufälligankreuzer</t>
  </si>
  <si>
    <t>Wk. Wav (1)-Ankreuzer</t>
  </si>
  <si>
    <t>Wk. 128 (2)-Ankreuzer</t>
  </si>
  <si>
    <t>Erwartungswert</t>
  </si>
  <si>
    <t>Standardabweichung</t>
  </si>
  <si>
    <t>Abstand -&gt;</t>
  </si>
  <si>
    <t>rekursive Berechnung der Wahrscheinlichkeiten für die Abweichungssummen bei 192-Systemankreuzern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</si>
</sst>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0.000"/>
    <numFmt numFmtId="168" formatCode="0.0%"/>
  </numFmts>
  <fonts count="3" x14ac:knownFonts="1">
    <font>
      <sz val="10"/>
      <name val="Arial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167" fontId="0" fillId="0" borderId="0" xfId="0" applyNumberFormat="1"/>
    <xf numFmtId="168" fontId="0" fillId="0" borderId="0" xfId="1" applyNumberFormat="1" applyFont="1"/>
    <xf numFmtId="168" fontId="0" fillId="0" borderId="0" xfId="0" applyNumberFormat="1"/>
    <xf numFmtId="168" fontId="1" fillId="0" borderId="0" xfId="1" applyNumberFormat="1"/>
    <xf numFmtId="168" fontId="0" fillId="2" borderId="0" xfId="1" applyNumberFormat="1" applyFont="1" applyFill="1"/>
    <xf numFmtId="168" fontId="0" fillId="3" borderId="0" xfId="1" applyNumberFormat="1" applyFont="1" applyFill="1"/>
    <xf numFmtId="168" fontId="0" fillId="4" borderId="0" xfId="1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760147601476"/>
          <c:y val="0.19132653061224489"/>
          <c:w val="0.88929889298892983"/>
          <c:h val="0.7295918367346938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6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</c:numLit>
          </c:cat>
          <c:val>
            <c:numLit>
              <c:formatCode>General</c:formatCode>
              <c:ptCount val="61"/>
              <c:pt idx="0">
                <c:v>9.0949470177292824E-13</c:v>
              </c:pt>
              <c:pt idx="1">
                <c:v>2.7284841053187847E-11</c:v>
              </c:pt>
              <c:pt idx="2">
                <c:v>4.0699887904338539E-10</c:v>
              </c:pt>
              <c:pt idx="3">
                <c:v>4.0267877920996398E-9</c:v>
              </c:pt>
              <c:pt idx="4">
                <c:v>2.9738487228314625E-8</c:v>
              </c:pt>
              <c:pt idx="5">
                <c:v>1.7490356185589917E-7</c:v>
              </c:pt>
              <c:pt idx="6">
                <c:v>8.5344652234198293E-7</c:v>
              </c:pt>
              <c:pt idx="7">
                <c:v>3.5538113252187031E-6</c:v>
              </c:pt>
              <c:pt idx="8">
                <c:v>1.289079381905367E-5</c:v>
              </c:pt>
              <c:pt idx="9">
                <c:v>4.13725687309352E-5</c:v>
              </c:pt>
              <c:pt idx="10">
                <c:v>1.1893287863884439E-4</c:v>
              </c:pt>
              <c:pt idx="11">
                <c:v>3.0924576813973204E-4</c:v>
              </c:pt>
              <c:pt idx="12">
                <c:v>7.331503943075468E-4</c:v>
              </c:pt>
              <c:pt idx="13">
                <c:v>1.5953272287472231E-3</c:v>
              </c:pt>
              <c:pt idx="14">
                <c:v>3.203976304420042E-3</c:v>
              </c:pt>
              <c:pt idx="15">
                <c:v>5.9670154252891017E-3</c:v>
              </c:pt>
              <c:pt idx="16">
                <c:v>1.0346636842509319E-2</c:v>
              </c:pt>
              <c:pt idx="17">
                <c:v>1.6761568334643789E-2</c:v>
              </c:pt>
              <c:pt idx="18">
                <c:v>2.5444677155284749E-2</c:v>
              </c:pt>
              <c:pt idx="19">
                <c:v>3.6288216510414022E-2</c:v>
              </c:pt>
              <c:pt idx="20">
                <c:v>4.8729447068836348E-2</c:v>
              </c:pt>
              <c:pt idx="21">
                <c:v>6.1732893665698778E-2</c:v>
              </c:pt>
              <c:pt idx="22">
                <c:v>7.3904456333712107E-2</c:v>
              </c:pt>
              <c:pt idx="23">
                <c:v>8.3730458783646405E-2</c:v>
              </c:pt>
              <c:pt idx="24">
                <c:v>8.988685733173063E-2</c:v>
              </c:pt>
              <c:pt idx="25">
                <c:v>9.1531253026885404E-2</c:v>
              </c:pt>
              <c:pt idx="26">
                <c:v>8.8489184888596459E-2</c:v>
              </c:pt>
              <c:pt idx="27">
                <c:v>8.1278872717669037E-2</c:v>
              </c:pt>
              <c:pt idx="28">
                <c:v>7.0972048316975705E-2</c:v>
              </c:pt>
              <c:pt idx="29">
                <c:v>5.8940583056280305E-2</c:v>
              </c:pt>
              <c:pt idx="30">
                <c:v>4.6568936946182124E-2</c:v>
              </c:pt>
              <c:pt idx="31">
                <c:v>3.5011778467676224E-2</c:v>
              </c:pt>
              <c:pt idx="32">
                <c:v>2.5049189441172133E-2</c:v>
              </c:pt>
              <c:pt idx="33">
                <c:v>1.7053171226082409E-2</c:v>
              </c:pt>
              <c:pt idx="34">
                <c:v>1.1044925423590451E-2</c:v>
              </c:pt>
              <c:pt idx="35">
                <c:v>6.8033547675310641E-3</c:v>
              </c:pt>
              <c:pt idx="36">
                <c:v>3.9836633840057301E-3</c:v>
              </c:pt>
              <c:pt idx="37">
                <c:v>2.2160238683295586E-3</c:v>
              </c:pt>
              <c:pt idx="38">
                <c:v>1.1702099865199336E-3</c:v>
              </c:pt>
              <c:pt idx="39">
                <c:v>5.8606057889792895E-4</c:v>
              </c:pt>
              <c:pt idx="40">
                <c:v>2.7804919900597039E-4</c:v>
              </c:pt>
              <c:pt idx="41">
                <c:v>1.2480230391312408E-4</c:v>
              </c:pt>
              <c:pt idx="42">
                <c:v>5.2913416789639178E-5</c:v>
              </c:pt>
              <c:pt idx="43">
                <c:v>2.1152254234615975E-5</c:v>
              </c:pt>
              <c:pt idx="44">
                <c:v>7.9555064204806653E-6</c:v>
              </c:pt>
              <c:pt idx="45">
                <c:v>2.8081279392355718E-6</c:v>
              </c:pt>
              <c:pt idx="46">
                <c:v>9.2755081719519961E-7</c:v>
              </c:pt>
              <c:pt idx="47">
                <c:v>2.8572191057563145E-7</c:v>
              </c:pt>
              <c:pt idx="48">
                <c:v>8.1748276307969103E-8</c:v>
              </c:pt>
              <c:pt idx="49">
                <c:v>2.1619892681679076E-8</c:v>
              </c:pt>
              <c:pt idx="50">
                <c:v>5.2548175324962365E-9</c:v>
              </c:pt>
              <c:pt idx="51">
                <c:v>1.1655653872622018E-9</c:v>
              </c:pt>
              <c:pt idx="52">
                <c:v>2.3389315224192631E-10</c:v>
              </c:pt>
              <c:pt idx="53">
                <c:v>4.1999945188386789E-11</c:v>
              </c:pt>
              <c:pt idx="54">
                <c:v>6.6542431287341941E-12</c:v>
              </c:pt>
              <c:pt idx="55">
                <c:v>9.1285312642241934E-13</c:v>
              </c:pt>
              <c:pt idx="56">
                <c:v>1.0563598606960767E-13</c:v>
              </c:pt>
              <c:pt idx="57">
                <c:v>9.9226182825873366E-15</c:v>
              </c:pt>
              <c:pt idx="58">
                <c:v>7.1123662515049091E-16</c:v>
              </c:pt>
              <c:pt idx="59">
                <c:v>3.4694469519536142E-17</c:v>
              </c:pt>
              <c:pt idx="60">
                <c:v>8.6736173798840355E-19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55-494F-9845-EC0A2D61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25456"/>
        <c:axId val="1"/>
      </c:lineChart>
      <c:catAx>
        <c:axId val="45002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0254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WK-Abstandssumme 192-Systemankreuzer</a:t>
            </a:r>
          </a:p>
        </c:rich>
      </c:tx>
      <c:layout>
        <c:manualLayout>
          <c:xMode val="edge"/>
          <c:yMode val="edge"/>
          <c:x val="0.21886818864623053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66148985540718E-2"/>
          <c:y val="0.20334951983674099"/>
          <c:w val="0.89182499487150513"/>
          <c:h val="0.655503158061965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</c:numLit>
          </c:cat>
          <c:val>
            <c:numLit>
              <c:formatCode>General</c:formatCode>
              <c:ptCount val="61"/>
              <c:pt idx="0">
                <c:v>9.0949470177292824E-13</c:v>
              </c:pt>
              <c:pt idx="1">
                <c:v>2.7284841053187847E-11</c:v>
              </c:pt>
              <c:pt idx="2">
                <c:v>4.0699887904338539E-10</c:v>
              </c:pt>
              <c:pt idx="3">
                <c:v>4.0267877920996398E-9</c:v>
              </c:pt>
              <c:pt idx="4">
                <c:v>2.9738487228314625E-8</c:v>
              </c:pt>
              <c:pt idx="5">
                <c:v>1.7490356185589917E-7</c:v>
              </c:pt>
              <c:pt idx="6">
                <c:v>8.5344652234198293E-7</c:v>
              </c:pt>
              <c:pt idx="7">
                <c:v>3.5538113252187031E-6</c:v>
              </c:pt>
              <c:pt idx="8">
                <c:v>1.289079381905367E-5</c:v>
              </c:pt>
              <c:pt idx="9">
                <c:v>4.13725687309352E-5</c:v>
              </c:pt>
              <c:pt idx="10">
                <c:v>1.1893287863884439E-4</c:v>
              </c:pt>
              <c:pt idx="11">
                <c:v>3.0924576813973204E-4</c:v>
              </c:pt>
              <c:pt idx="12">
                <c:v>7.331503943075468E-4</c:v>
              </c:pt>
              <c:pt idx="13">
                <c:v>1.5953272287472231E-3</c:v>
              </c:pt>
              <c:pt idx="14">
                <c:v>3.203976304420042E-3</c:v>
              </c:pt>
              <c:pt idx="15">
                <c:v>5.9670154252891017E-3</c:v>
              </c:pt>
              <c:pt idx="16">
                <c:v>1.0346636842509319E-2</c:v>
              </c:pt>
              <c:pt idx="17">
                <c:v>1.6761568334643789E-2</c:v>
              </c:pt>
              <c:pt idx="18">
                <c:v>2.5444677155284749E-2</c:v>
              </c:pt>
              <c:pt idx="19">
                <c:v>3.6288216510414022E-2</c:v>
              </c:pt>
              <c:pt idx="20">
                <c:v>4.8729447068836348E-2</c:v>
              </c:pt>
              <c:pt idx="21">
                <c:v>6.1732893665698778E-2</c:v>
              </c:pt>
              <c:pt idx="22">
                <c:v>7.3904456333712107E-2</c:v>
              </c:pt>
              <c:pt idx="23">
                <c:v>8.3730458783646405E-2</c:v>
              </c:pt>
              <c:pt idx="24">
                <c:v>8.988685733173063E-2</c:v>
              </c:pt>
              <c:pt idx="25">
                <c:v>9.1531253026885404E-2</c:v>
              </c:pt>
              <c:pt idx="26">
                <c:v>8.8489184888596459E-2</c:v>
              </c:pt>
              <c:pt idx="27">
                <c:v>8.1278872717669037E-2</c:v>
              </c:pt>
              <c:pt idx="28">
                <c:v>7.0972048316975705E-2</c:v>
              </c:pt>
              <c:pt idx="29">
                <c:v>5.8940583056280305E-2</c:v>
              </c:pt>
              <c:pt idx="30">
                <c:v>4.6568936946182124E-2</c:v>
              </c:pt>
              <c:pt idx="31">
                <c:v>3.5011778467676224E-2</c:v>
              </c:pt>
              <c:pt idx="32">
                <c:v>2.5049189441172133E-2</c:v>
              </c:pt>
              <c:pt idx="33">
                <c:v>1.7053171226082409E-2</c:v>
              </c:pt>
              <c:pt idx="34">
                <c:v>1.1044925423590451E-2</c:v>
              </c:pt>
              <c:pt idx="35">
                <c:v>6.8033547675310641E-3</c:v>
              </c:pt>
              <c:pt idx="36">
                <c:v>3.9836633840057301E-3</c:v>
              </c:pt>
              <c:pt idx="37">
                <c:v>2.2160238683295586E-3</c:v>
              </c:pt>
              <c:pt idx="38">
                <c:v>1.1702099865199336E-3</c:v>
              </c:pt>
              <c:pt idx="39">
                <c:v>5.8606057889792895E-4</c:v>
              </c:pt>
              <c:pt idx="40">
                <c:v>2.7804919900597039E-4</c:v>
              </c:pt>
              <c:pt idx="41">
                <c:v>1.2480230391312408E-4</c:v>
              </c:pt>
              <c:pt idx="42">
                <c:v>5.2913416789639178E-5</c:v>
              </c:pt>
              <c:pt idx="43">
                <c:v>2.1152254234615975E-5</c:v>
              </c:pt>
              <c:pt idx="44">
                <c:v>7.9555064204806653E-6</c:v>
              </c:pt>
              <c:pt idx="45">
                <c:v>2.8081279392355718E-6</c:v>
              </c:pt>
              <c:pt idx="46">
                <c:v>9.2755081719519961E-7</c:v>
              </c:pt>
              <c:pt idx="47">
                <c:v>2.8572191057563145E-7</c:v>
              </c:pt>
              <c:pt idx="48">
                <c:v>8.1748276307969103E-8</c:v>
              </c:pt>
              <c:pt idx="49">
                <c:v>2.1619892681679076E-8</c:v>
              </c:pt>
              <c:pt idx="50">
                <c:v>5.2548175324962365E-9</c:v>
              </c:pt>
              <c:pt idx="51">
                <c:v>1.1655653872622018E-9</c:v>
              </c:pt>
              <c:pt idx="52">
                <c:v>2.3389315224192631E-10</c:v>
              </c:pt>
              <c:pt idx="53">
                <c:v>4.1999945188386789E-11</c:v>
              </c:pt>
              <c:pt idx="54">
                <c:v>6.6542431287341941E-12</c:v>
              </c:pt>
              <c:pt idx="55">
                <c:v>9.1285312642241934E-13</c:v>
              </c:pt>
              <c:pt idx="56">
                <c:v>1.0563598606960767E-13</c:v>
              </c:pt>
              <c:pt idx="57">
                <c:v>9.9226182825873366E-15</c:v>
              </c:pt>
              <c:pt idx="58">
                <c:v>7.1123662515049091E-16</c:v>
              </c:pt>
              <c:pt idx="59">
                <c:v>3.4694469519536142E-17</c:v>
              </c:pt>
              <c:pt idx="60">
                <c:v>8.6736173798840355E-19</c:v>
              </c:pt>
            </c:numLit>
          </c:val>
          <c:extLst>
            <c:ext xmlns:c16="http://schemas.microsoft.com/office/drawing/2014/chart" uri="{C3380CC4-5D6E-409C-BE32-E72D297353CC}">
              <c16:uniqueId val="{00000000-39A6-4EFD-B831-4F343B35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8053296"/>
        <c:axId val="1"/>
      </c:barChart>
      <c:catAx>
        <c:axId val="4480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8053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Wk Abstandssumme CD-Systemankreuzer</a:t>
            </a:r>
          </a:p>
        </c:rich>
      </c:tx>
      <c:layout>
        <c:manualLayout>
          <c:xMode val="edge"/>
          <c:yMode val="edge"/>
          <c:x val="0.21254373691093489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0916149107951"/>
          <c:y val="0.24430006282456043"/>
          <c:w val="0.87108088037014131"/>
          <c:h val="0.62866549500186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6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</c:numLit>
          </c:cat>
          <c:val>
            <c:numLit>
              <c:formatCode>General</c:formatCode>
              <c:ptCount val="61"/>
              <c:pt idx="0">
                <c:v>9.0949470177292824E-13</c:v>
              </c:pt>
              <c:pt idx="1">
                <c:v>2.7284841053187847E-11</c:v>
              </c:pt>
              <c:pt idx="2">
                <c:v>4.0699887904338539E-10</c:v>
              </c:pt>
              <c:pt idx="3">
                <c:v>4.0267877920996398E-9</c:v>
              </c:pt>
              <c:pt idx="4">
                <c:v>2.9738487228314625E-8</c:v>
              </c:pt>
              <c:pt idx="5">
                <c:v>1.7490356185589917E-7</c:v>
              </c:pt>
              <c:pt idx="6">
                <c:v>8.5344652234198293E-7</c:v>
              </c:pt>
              <c:pt idx="7">
                <c:v>3.5538113252187031E-6</c:v>
              </c:pt>
              <c:pt idx="8">
                <c:v>1.289079381905367E-5</c:v>
              </c:pt>
              <c:pt idx="9">
                <c:v>4.13725687309352E-5</c:v>
              </c:pt>
              <c:pt idx="10">
                <c:v>1.1893287863884439E-4</c:v>
              </c:pt>
              <c:pt idx="11">
                <c:v>3.0924576813973204E-4</c:v>
              </c:pt>
              <c:pt idx="12">
                <c:v>7.331503943075468E-4</c:v>
              </c:pt>
              <c:pt idx="13">
                <c:v>1.5953272287472231E-3</c:v>
              </c:pt>
              <c:pt idx="14">
                <c:v>3.203976304420042E-3</c:v>
              </c:pt>
              <c:pt idx="15">
                <c:v>5.9670154252891017E-3</c:v>
              </c:pt>
              <c:pt idx="16">
                <c:v>1.0346636842509319E-2</c:v>
              </c:pt>
              <c:pt idx="17">
                <c:v>1.6761568334643789E-2</c:v>
              </c:pt>
              <c:pt idx="18">
                <c:v>2.5444677155284749E-2</c:v>
              </c:pt>
              <c:pt idx="19">
                <c:v>3.6288216510414022E-2</c:v>
              </c:pt>
              <c:pt idx="20">
                <c:v>4.8729447068836348E-2</c:v>
              </c:pt>
              <c:pt idx="21">
                <c:v>6.1732893665698778E-2</c:v>
              </c:pt>
              <c:pt idx="22">
                <c:v>7.3904456333712107E-2</c:v>
              </c:pt>
              <c:pt idx="23">
                <c:v>8.3730458783646405E-2</c:v>
              </c:pt>
              <c:pt idx="24">
                <c:v>8.988685733173063E-2</c:v>
              </c:pt>
              <c:pt idx="25">
                <c:v>9.1531253026885404E-2</c:v>
              </c:pt>
              <c:pt idx="26">
                <c:v>8.8489184888596459E-2</c:v>
              </c:pt>
              <c:pt idx="27">
                <c:v>8.1278872717669037E-2</c:v>
              </c:pt>
              <c:pt idx="28">
                <c:v>7.0972048316975705E-2</c:v>
              </c:pt>
              <c:pt idx="29">
                <c:v>5.8940583056280305E-2</c:v>
              </c:pt>
              <c:pt idx="30">
                <c:v>4.6568936946182124E-2</c:v>
              </c:pt>
              <c:pt idx="31">
                <c:v>3.5011778467676224E-2</c:v>
              </c:pt>
              <c:pt idx="32">
                <c:v>2.5049189441172133E-2</c:v>
              </c:pt>
              <c:pt idx="33">
                <c:v>1.7053171226082409E-2</c:v>
              </c:pt>
              <c:pt idx="34">
                <c:v>1.1044925423590451E-2</c:v>
              </c:pt>
              <c:pt idx="35">
                <c:v>6.8033547675310641E-3</c:v>
              </c:pt>
              <c:pt idx="36">
                <c:v>3.9836633840057301E-3</c:v>
              </c:pt>
              <c:pt idx="37">
                <c:v>2.2160238683295586E-3</c:v>
              </c:pt>
              <c:pt idx="38">
                <c:v>1.1702099865199336E-3</c:v>
              </c:pt>
              <c:pt idx="39">
                <c:v>5.8606057889792895E-4</c:v>
              </c:pt>
              <c:pt idx="40">
                <c:v>2.7804919900597039E-4</c:v>
              </c:pt>
              <c:pt idx="41">
                <c:v>1.2480230391312408E-4</c:v>
              </c:pt>
              <c:pt idx="42">
                <c:v>5.2913416789639178E-5</c:v>
              </c:pt>
              <c:pt idx="43">
                <c:v>2.1152254234615975E-5</c:v>
              </c:pt>
              <c:pt idx="44">
                <c:v>7.9555064204806653E-6</c:v>
              </c:pt>
              <c:pt idx="45">
                <c:v>2.8081279392355718E-6</c:v>
              </c:pt>
              <c:pt idx="46">
                <c:v>9.2755081719519961E-7</c:v>
              </c:pt>
              <c:pt idx="47">
                <c:v>2.8572191057563145E-7</c:v>
              </c:pt>
              <c:pt idx="48">
                <c:v>8.1748276307969103E-8</c:v>
              </c:pt>
              <c:pt idx="49">
                <c:v>2.1619892681679076E-8</c:v>
              </c:pt>
              <c:pt idx="50">
                <c:v>5.2548175324962365E-9</c:v>
              </c:pt>
              <c:pt idx="51">
                <c:v>1.1655653872622018E-9</c:v>
              </c:pt>
              <c:pt idx="52">
                <c:v>2.3389315224192631E-10</c:v>
              </c:pt>
              <c:pt idx="53">
                <c:v>4.1999945188386789E-11</c:v>
              </c:pt>
              <c:pt idx="54">
                <c:v>6.6542431287341941E-12</c:v>
              </c:pt>
              <c:pt idx="55">
                <c:v>9.1285312642241934E-13</c:v>
              </c:pt>
              <c:pt idx="56">
                <c:v>1.0563598606960767E-13</c:v>
              </c:pt>
              <c:pt idx="57">
                <c:v>9.9226182825873366E-15</c:v>
              </c:pt>
              <c:pt idx="58">
                <c:v>7.1123662515049091E-16</c:v>
              </c:pt>
              <c:pt idx="59">
                <c:v>3.4694469519536142E-17</c:v>
              </c:pt>
              <c:pt idx="60">
                <c:v>8.6736173798840355E-19</c:v>
              </c:pt>
            </c:numLit>
          </c:val>
          <c:extLst>
            <c:ext xmlns:c16="http://schemas.microsoft.com/office/drawing/2014/chart" uri="{C3380CC4-5D6E-409C-BE32-E72D297353CC}">
              <c16:uniqueId val="{00000000-66C2-4C88-A5CA-B3ACD951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48060656"/>
        <c:axId val="1"/>
      </c:barChart>
      <c:catAx>
        <c:axId val="44806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8060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Trefferwahrscheinlichkeiten Nulhörer</a:t>
            </a:r>
          </a:p>
        </c:rich>
      </c:tx>
      <c:layout>
        <c:manualLayout>
          <c:xMode val="edge"/>
          <c:yMode val="edge"/>
          <c:x val="0.27283548631154197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54315588758971E-2"/>
          <c:y val="0.20448877805486285"/>
          <c:w val="0.89323946892546724"/>
          <c:h val="0.670822942643391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'wk-treffer'!$E$2:$Y$2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'wk-treffer'!$E$22:$Y$22</c:f>
              <c:numCache>
                <c:formatCode>0.0%</c:formatCode>
                <c:ptCount val="21"/>
                <c:pt idx="0">
                  <c:v>3.1712119389339932E-3</c:v>
                </c:pt>
                <c:pt idx="1">
                  <c:v>2.1141412926226621E-2</c:v>
                </c:pt>
                <c:pt idx="2">
                  <c:v>6.6947807599717635E-2</c:v>
                </c:pt>
                <c:pt idx="3">
                  <c:v>0.13389561519943527</c:v>
                </c:pt>
                <c:pt idx="4">
                  <c:v>0.18968545486586663</c:v>
                </c:pt>
                <c:pt idx="5">
                  <c:v>0.20233115185692441</c:v>
                </c:pt>
                <c:pt idx="6">
                  <c:v>0.16860929321410367</c:v>
                </c:pt>
                <c:pt idx="7">
                  <c:v>0.11240619547606912</c:v>
                </c:pt>
                <c:pt idx="8">
                  <c:v>6.0886689216204104E-2</c:v>
                </c:pt>
                <c:pt idx="9">
                  <c:v>2.706075076275738E-2</c:v>
                </c:pt>
                <c:pt idx="10">
                  <c:v>9.9222752796777058E-3</c:v>
                </c:pt>
                <c:pt idx="11">
                  <c:v>3.00675008475082E-3</c:v>
                </c:pt>
                <c:pt idx="12">
                  <c:v>7.5168752118770499E-4</c:v>
                </c:pt>
                <c:pt idx="13">
                  <c:v>1.5419231203850359E-4</c:v>
                </c:pt>
                <c:pt idx="14">
                  <c:v>2.5698718673083931E-5</c:v>
                </c:pt>
                <c:pt idx="15">
                  <c:v>3.4264958230778575E-6</c:v>
                </c:pt>
                <c:pt idx="16">
                  <c:v>3.5692664823727682E-7</c:v>
                </c:pt>
                <c:pt idx="17">
                  <c:v>2.7994246920570731E-8</c:v>
                </c:pt>
                <c:pt idx="18">
                  <c:v>1.5552359400317073E-9</c:v>
                </c:pt>
                <c:pt idx="19">
                  <c:v>5.4569682106375694E-11</c:v>
                </c:pt>
                <c:pt idx="20">
                  <c:v>9.0949470177292824E-13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1-49D6-A7F1-BC1A19C40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0019376"/>
        <c:axId val="1"/>
      </c:barChart>
      <c:catAx>
        <c:axId val="45001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019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23</xdr:row>
      <xdr:rowOff>9525</xdr:rowOff>
    </xdr:from>
    <xdr:to>
      <xdr:col>30</xdr:col>
      <xdr:colOff>323850</xdr:colOff>
      <xdr:row>46</xdr:row>
      <xdr:rowOff>19050</xdr:rowOff>
    </xdr:to>
    <xdr:graphicFrame macro="">
      <xdr:nvGraphicFramePr>
        <xdr:cNvPr id="2051" name="Diagramm 1">
          <a:extLst>
            <a:ext uri="{FF2B5EF4-FFF2-40B4-BE49-F238E27FC236}">
              <a16:creationId xmlns:a16="http://schemas.microsoft.com/office/drawing/2014/main" id="{ABA2FE04-5EFF-B672-8FFB-FE08E0F08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4</xdr:row>
      <xdr:rowOff>123825</xdr:rowOff>
    </xdr:from>
    <xdr:to>
      <xdr:col>26</xdr:col>
      <xdr:colOff>133350</xdr:colOff>
      <xdr:row>29</xdr:row>
      <xdr:rowOff>57150</xdr:rowOff>
    </xdr:to>
    <xdr:graphicFrame macro="">
      <xdr:nvGraphicFramePr>
        <xdr:cNvPr id="4099" name="Diagramm 1">
          <a:extLst>
            <a:ext uri="{FF2B5EF4-FFF2-40B4-BE49-F238E27FC236}">
              <a16:creationId xmlns:a16="http://schemas.microsoft.com/office/drawing/2014/main" id="{0F648207-9DF8-8D9A-7A5E-D38C5CB7B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66675</xdr:rowOff>
    </xdr:from>
    <xdr:to>
      <xdr:col>24</xdr:col>
      <xdr:colOff>171450</xdr:colOff>
      <xdr:row>25</xdr:row>
      <xdr:rowOff>76200</xdr:rowOff>
    </xdr:to>
    <xdr:graphicFrame macro="">
      <xdr:nvGraphicFramePr>
        <xdr:cNvPr id="3075" name="Diagramm 1">
          <a:extLst>
            <a:ext uri="{FF2B5EF4-FFF2-40B4-BE49-F238E27FC236}">
              <a16:creationId xmlns:a16="http://schemas.microsoft.com/office/drawing/2014/main" id="{18FB5473-96A7-3E5C-F746-241294392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57150</xdr:rowOff>
    </xdr:from>
    <xdr:to>
      <xdr:col>22</xdr:col>
      <xdr:colOff>85725</xdr:colOff>
      <xdr:row>45</xdr:row>
      <xdr:rowOff>152400</xdr:rowOff>
    </xdr:to>
    <xdr:graphicFrame macro="">
      <xdr:nvGraphicFramePr>
        <xdr:cNvPr id="5124" name="Diagramm 2">
          <a:extLst>
            <a:ext uri="{FF2B5EF4-FFF2-40B4-BE49-F238E27FC236}">
              <a16:creationId xmlns:a16="http://schemas.microsoft.com/office/drawing/2014/main" id="{CBE1B5A7-7728-4EA3-3E38-A93C63920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3"/>
  <sheetViews>
    <sheetView tabSelected="1" workbookViewId="0">
      <selection activeCell="O34" sqref="O34"/>
    </sheetView>
  </sheetViews>
  <sheetFormatPr baseColWidth="10" defaultRowHeight="12.75" x14ac:dyDescent="0.2"/>
  <cols>
    <col min="1" max="1" width="3" customWidth="1"/>
    <col min="2" max="4" width="1.28515625" hidden="1" customWidth="1"/>
    <col min="5" max="25" width="6.28515625" bestFit="1" customWidth="1"/>
    <col min="26" max="65" width="6.140625" bestFit="1" customWidth="1"/>
    <col min="66" max="67" width="6" bestFit="1" customWidth="1"/>
    <col min="68" max="68" width="6.5703125" bestFit="1" customWidth="1"/>
  </cols>
  <sheetData>
    <row r="1" spans="1:72" x14ac:dyDescent="0.2">
      <c r="E1" t="s">
        <v>1</v>
      </c>
    </row>
    <row r="2" spans="1:72" x14ac:dyDescent="0.2">
      <c r="E2">
        <v>0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v>55</v>
      </c>
      <c r="BI2">
        <v>56</v>
      </c>
      <c r="BJ2">
        <v>57</v>
      </c>
      <c r="BK2">
        <v>58</v>
      </c>
      <c r="BL2">
        <v>59</v>
      </c>
      <c r="BM2">
        <v>60</v>
      </c>
      <c r="BP2" t="s">
        <v>0</v>
      </c>
      <c r="BQ2" t="s">
        <v>2</v>
      </c>
      <c r="BR2" t="s">
        <v>3</v>
      </c>
    </row>
    <row r="3" spans="1:72" x14ac:dyDescent="0.2">
      <c r="A3">
        <v>1</v>
      </c>
      <c r="E3" s="3">
        <f>4/16</f>
        <v>0.25</v>
      </c>
      <c r="F3" s="6">
        <f>6/16</f>
        <v>0.375</v>
      </c>
      <c r="G3" s="6">
        <f>4/16</f>
        <v>0.25</v>
      </c>
      <c r="H3" s="6">
        <f>2/16</f>
        <v>0.125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O3">
        <v>1</v>
      </c>
      <c r="BP3" s="2">
        <f t="array" ref="BP3">SUM(E3:BM3*E$2:BM$2)</f>
        <v>1.25</v>
      </c>
      <c r="BQ3" s="2">
        <f t="array" ref="BQ3">SUM((E2:H2-BP3)^2*E3:H3)</f>
        <v>0.9375</v>
      </c>
      <c r="BR3" s="2">
        <f>SQRT(BQ3)</f>
        <v>0.96824583655185426</v>
      </c>
      <c r="BS3" s="2"/>
      <c r="BT3" s="2"/>
    </row>
    <row r="4" spans="1:72" x14ac:dyDescent="0.2">
      <c r="A4">
        <v>2</v>
      </c>
      <c r="E4" s="3">
        <f t="shared" ref="E4:BM8" si="0">E3*$E$3+D3*$F$3+C3*$G$3+B3*$H$3</f>
        <v>6.25E-2</v>
      </c>
      <c r="F4" s="3">
        <f t="shared" si="0"/>
        <v>0.1875</v>
      </c>
      <c r="G4" s="3">
        <f t="shared" si="0"/>
        <v>0.265625</v>
      </c>
      <c r="H4" s="3">
        <f t="shared" si="0"/>
        <v>0.25</v>
      </c>
      <c r="I4" s="6">
        <f t="shared" si="0"/>
        <v>0.15625</v>
      </c>
      <c r="J4" s="3">
        <f t="shared" si="0"/>
        <v>6.25E-2</v>
      </c>
      <c r="K4" s="3">
        <f t="shared" si="0"/>
        <v>1.5625E-2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3">
        <f t="shared" si="0"/>
        <v>0</v>
      </c>
      <c r="R4" s="3">
        <f t="shared" si="0"/>
        <v>0</v>
      </c>
      <c r="S4" s="3">
        <f t="shared" si="0"/>
        <v>0</v>
      </c>
      <c r="T4" s="3">
        <f t="shared" si="0"/>
        <v>0</v>
      </c>
      <c r="U4" s="3">
        <f t="shared" si="0"/>
        <v>0</v>
      </c>
      <c r="V4" s="3">
        <f t="shared" si="0"/>
        <v>0</v>
      </c>
      <c r="W4" s="3">
        <f t="shared" si="0"/>
        <v>0</v>
      </c>
      <c r="X4" s="3">
        <f t="shared" si="0"/>
        <v>0</v>
      </c>
      <c r="Y4" s="3">
        <f t="shared" si="0"/>
        <v>0</v>
      </c>
      <c r="Z4" s="3">
        <f t="shared" si="0"/>
        <v>0</v>
      </c>
      <c r="AA4" s="3">
        <f t="shared" si="0"/>
        <v>0</v>
      </c>
      <c r="AB4" s="3">
        <f t="shared" si="0"/>
        <v>0</v>
      </c>
      <c r="AC4" s="3">
        <f t="shared" si="0"/>
        <v>0</v>
      </c>
      <c r="AD4" s="3">
        <f t="shared" si="0"/>
        <v>0</v>
      </c>
      <c r="AE4" s="3">
        <f t="shared" si="0"/>
        <v>0</v>
      </c>
      <c r="AF4" s="3">
        <f t="shared" si="0"/>
        <v>0</v>
      </c>
      <c r="AG4" s="3">
        <f t="shared" si="0"/>
        <v>0</v>
      </c>
      <c r="AH4" s="3">
        <f t="shared" si="0"/>
        <v>0</v>
      </c>
      <c r="AI4" s="3">
        <f t="shared" si="0"/>
        <v>0</v>
      </c>
      <c r="AJ4" s="3">
        <f t="shared" si="0"/>
        <v>0</v>
      </c>
      <c r="AK4" s="3">
        <f t="shared" si="0"/>
        <v>0</v>
      </c>
      <c r="AL4" s="3">
        <f t="shared" si="0"/>
        <v>0</v>
      </c>
      <c r="AM4" s="3">
        <f t="shared" si="0"/>
        <v>0</v>
      </c>
      <c r="AN4" s="3">
        <f t="shared" si="0"/>
        <v>0</v>
      </c>
      <c r="AO4" s="3">
        <f t="shared" si="0"/>
        <v>0</v>
      </c>
      <c r="AP4" s="3">
        <f t="shared" si="0"/>
        <v>0</v>
      </c>
      <c r="AQ4" s="3">
        <f t="shared" si="0"/>
        <v>0</v>
      </c>
      <c r="AR4" s="3">
        <f t="shared" si="0"/>
        <v>0</v>
      </c>
      <c r="AS4" s="3">
        <f t="shared" si="0"/>
        <v>0</v>
      </c>
      <c r="AT4" s="3">
        <f t="shared" si="0"/>
        <v>0</v>
      </c>
      <c r="AU4" s="3">
        <f t="shared" si="0"/>
        <v>0</v>
      </c>
      <c r="AV4" s="3">
        <f t="shared" si="0"/>
        <v>0</v>
      </c>
      <c r="AW4" s="3">
        <f t="shared" si="0"/>
        <v>0</v>
      </c>
      <c r="AX4" s="3">
        <f t="shared" si="0"/>
        <v>0</v>
      </c>
      <c r="AY4" s="3">
        <f t="shared" si="0"/>
        <v>0</v>
      </c>
      <c r="AZ4" s="3">
        <f t="shared" si="0"/>
        <v>0</v>
      </c>
      <c r="BA4" s="3">
        <f t="shared" si="0"/>
        <v>0</v>
      </c>
      <c r="BB4" s="3">
        <f t="shared" si="0"/>
        <v>0</v>
      </c>
      <c r="BC4" s="3">
        <f t="shared" si="0"/>
        <v>0</v>
      </c>
      <c r="BD4" s="3">
        <f t="shared" si="0"/>
        <v>0</v>
      </c>
      <c r="BE4" s="3">
        <f t="shared" si="0"/>
        <v>0</v>
      </c>
      <c r="BF4" s="3">
        <f t="shared" si="0"/>
        <v>0</v>
      </c>
      <c r="BG4" s="3">
        <f t="shared" si="0"/>
        <v>0</v>
      </c>
      <c r="BH4" s="3">
        <f t="shared" si="0"/>
        <v>0</v>
      </c>
      <c r="BI4" s="3">
        <f t="shared" si="0"/>
        <v>0</v>
      </c>
      <c r="BJ4" s="3">
        <f t="shared" si="0"/>
        <v>0</v>
      </c>
      <c r="BK4" s="3">
        <f t="shared" si="0"/>
        <v>0</v>
      </c>
      <c r="BL4" s="3">
        <f t="shared" si="0"/>
        <v>0</v>
      </c>
      <c r="BM4" s="3">
        <f t="shared" si="0"/>
        <v>0</v>
      </c>
      <c r="BO4">
        <v>2</v>
      </c>
      <c r="BP4" s="2">
        <f t="array" ref="BP4">SUM(E4:BM4*E$2:BM$2)</f>
        <v>2.5</v>
      </c>
      <c r="BQ4" s="2">
        <f>BQ$3*BO4</f>
        <v>1.875</v>
      </c>
      <c r="BR4" s="2">
        <f t="shared" ref="BR4:BR22" si="1">SQRT(BQ4)</f>
        <v>1.3693063937629153</v>
      </c>
      <c r="BS4" s="2"/>
      <c r="BT4" s="2"/>
    </row>
    <row r="5" spans="1:72" x14ac:dyDescent="0.2">
      <c r="A5">
        <v>3</v>
      </c>
      <c r="E5" s="7">
        <f>E4*$E$3+D4*$F$3+C4*$G$3+B4*$H$3</f>
        <v>1.5625E-2</v>
      </c>
      <c r="F5" s="7">
        <f t="shared" si="0"/>
        <v>7.03125E-2</v>
      </c>
      <c r="G5" s="7">
        <f t="shared" si="0"/>
        <v>0.15234375</v>
      </c>
      <c r="H5" s="7">
        <f>H4*$E$3+G4*$F$3+F4*$G$3+E4*$H$3</f>
        <v>0.216796875</v>
      </c>
      <c r="I5" s="3">
        <f>I4*$E$3+H4*$F$3+G4*$G$3+F4*$H$3</f>
        <v>0.22265625</v>
      </c>
      <c r="J5" s="3">
        <f t="shared" si="0"/>
        <v>0.169921875</v>
      </c>
      <c r="K5" s="3">
        <f t="shared" si="0"/>
        <v>9.765625E-2</v>
      </c>
      <c r="L5" s="3">
        <f t="shared" si="0"/>
        <v>4.1015625E-2</v>
      </c>
      <c r="M5" s="3">
        <f t="shared" si="0"/>
        <v>1.171875E-2</v>
      </c>
      <c r="N5" s="3">
        <f t="shared" si="0"/>
        <v>1.953125E-3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O5">
        <v>3</v>
      </c>
      <c r="BP5" s="2">
        <f t="array" ref="BP5">SUM(E5:BM5*E$2:BM$2)</f>
        <v>3.75</v>
      </c>
      <c r="BQ5" s="2">
        <f t="shared" ref="BQ5:BQ22" si="2">BQ$3*BO5</f>
        <v>2.8125</v>
      </c>
      <c r="BR5" s="2">
        <f t="shared" si="1"/>
        <v>1.6770509831248424</v>
      </c>
      <c r="BS5" s="2"/>
      <c r="BT5" s="2"/>
    </row>
    <row r="6" spans="1:72" x14ac:dyDescent="0.2">
      <c r="A6">
        <v>4</v>
      </c>
      <c r="E6" s="3">
        <f t="shared" ref="E6:T22" si="3">E5*$E$3+D5*$F$3+C5*$G$3+B5*$H$3</f>
        <v>3.90625E-3</v>
      </c>
      <c r="F6" s="3">
        <f t="shared" si="0"/>
        <v>2.34375E-2</v>
      </c>
      <c r="G6" s="3">
        <f t="shared" si="0"/>
        <v>6.8359375E-2</v>
      </c>
      <c r="H6" s="7">
        <f>H5*$E$3+G5*$F$3+F5*$G$3+E5*$H$3</f>
        <v>0.130859375</v>
      </c>
      <c r="I6" s="3">
        <f t="shared" si="0"/>
        <v>0.183837890625</v>
      </c>
      <c r="J6" s="3">
        <f t="shared" si="0"/>
        <v>0.19921875</v>
      </c>
      <c r="K6" s="3">
        <f t="shared" si="0"/>
        <v>0.1708984375</v>
      </c>
      <c r="L6" s="3">
        <f t="shared" si="0"/>
        <v>0.1171875</v>
      </c>
      <c r="M6" s="3">
        <f t="shared" si="0"/>
        <v>6.396484375E-2</v>
      </c>
      <c r="N6" s="3">
        <f t="shared" si="0"/>
        <v>2.734375E-2</v>
      </c>
      <c r="O6" s="3">
        <f t="shared" si="0"/>
        <v>8.7890625E-3</v>
      </c>
      <c r="P6" s="3">
        <f t="shared" si="0"/>
        <v>1.953125E-3</v>
      </c>
      <c r="Q6" s="3">
        <f t="shared" si="0"/>
        <v>2.44140625E-4</v>
      </c>
      <c r="R6" s="3">
        <f t="shared" si="0"/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0</v>
      </c>
      <c r="W6" s="3">
        <f t="shared" si="0"/>
        <v>0</v>
      </c>
      <c r="X6" s="3">
        <f t="shared" si="0"/>
        <v>0</v>
      </c>
      <c r="Y6" s="3">
        <f t="shared" si="0"/>
        <v>0</v>
      </c>
      <c r="Z6" s="3">
        <f t="shared" si="0"/>
        <v>0</v>
      </c>
      <c r="AA6" s="3">
        <f t="shared" si="0"/>
        <v>0</v>
      </c>
      <c r="AB6" s="3">
        <f t="shared" si="0"/>
        <v>0</v>
      </c>
      <c r="AC6" s="3">
        <f t="shared" si="0"/>
        <v>0</v>
      </c>
      <c r="AD6" s="3">
        <f t="shared" si="0"/>
        <v>0</v>
      </c>
      <c r="AE6" s="3">
        <f t="shared" si="0"/>
        <v>0</v>
      </c>
      <c r="AF6" s="3">
        <f t="shared" si="0"/>
        <v>0</v>
      </c>
      <c r="AG6" s="3">
        <f t="shared" si="0"/>
        <v>0</v>
      </c>
      <c r="AH6" s="3">
        <f t="shared" si="0"/>
        <v>0</v>
      </c>
      <c r="AI6" s="3">
        <f t="shared" si="0"/>
        <v>0</v>
      </c>
      <c r="AJ6" s="3">
        <f t="shared" si="0"/>
        <v>0</v>
      </c>
      <c r="AK6" s="3">
        <f t="shared" si="0"/>
        <v>0</v>
      </c>
      <c r="AL6" s="3">
        <f t="shared" si="0"/>
        <v>0</v>
      </c>
      <c r="AM6" s="3">
        <f t="shared" si="0"/>
        <v>0</v>
      </c>
      <c r="AN6" s="3">
        <f t="shared" si="0"/>
        <v>0</v>
      </c>
      <c r="AO6" s="3">
        <f t="shared" si="0"/>
        <v>0</v>
      </c>
      <c r="AP6" s="3">
        <f t="shared" si="0"/>
        <v>0</v>
      </c>
      <c r="AQ6" s="3">
        <f t="shared" si="0"/>
        <v>0</v>
      </c>
      <c r="AR6" s="3">
        <f t="shared" si="0"/>
        <v>0</v>
      </c>
      <c r="AS6" s="3">
        <f t="shared" si="0"/>
        <v>0</v>
      </c>
      <c r="AT6" s="3">
        <f t="shared" si="0"/>
        <v>0</v>
      </c>
      <c r="AU6" s="3">
        <f t="shared" si="0"/>
        <v>0</v>
      </c>
      <c r="AV6" s="3">
        <f t="shared" si="0"/>
        <v>0</v>
      </c>
      <c r="AW6" s="3">
        <f t="shared" si="0"/>
        <v>0</v>
      </c>
      <c r="AX6" s="3">
        <f t="shared" si="0"/>
        <v>0</v>
      </c>
      <c r="AY6" s="3">
        <f t="shared" si="0"/>
        <v>0</v>
      </c>
      <c r="AZ6" s="3">
        <f t="shared" si="0"/>
        <v>0</v>
      </c>
      <c r="BA6" s="3">
        <f t="shared" si="0"/>
        <v>0</v>
      </c>
      <c r="BB6" s="3">
        <f t="shared" si="0"/>
        <v>0</v>
      </c>
      <c r="BC6" s="3">
        <f t="shared" si="0"/>
        <v>0</v>
      </c>
      <c r="BD6" s="3">
        <f t="shared" si="0"/>
        <v>0</v>
      </c>
      <c r="BE6" s="3">
        <f t="shared" si="0"/>
        <v>0</v>
      </c>
      <c r="BF6" s="3">
        <f t="shared" si="0"/>
        <v>0</v>
      </c>
      <c r="BG6" s="3">
        <f t="shared" si="0"/>
        <v>0</v>
      </c>
      <c r="BH6" s="3">
        <f t="shared" si="0"/>
        <v>0</v>
      </c>
      <c r="BI6" s="3">
        <f t="shared" si="0"/>
        <v>0</v>
      </c>
      <c r="BJ6" s="3">
        <f t="shared" si="0"/>
        <v>0</v>
      </c>
      <c r="BK6" s="3">
        <f t="shared" si="0"/>
        <v>0</v>
      </c>
      <c r="BL6" s="3">
        <f t="shared" si="0"/>
        <v>0</v>
      </c>
      <c r="BM6" s="3">
        <f t="shared" si="0"/>
        <v>0</v>
      </c>
      <c r="BO6">
        <v>4</v>
      </c>
      <c r="BP6" s="2">
        <f t="array" ref="BP6">SUM(E6:BM6*E$2:BM$2)</f>
        <v>5</v>
      </c>
      <c r="BQ6" s="2">
        <f t="shared" si="2"/>
        <v>3.75</v>
      </c>
      <c r="BR6" s="2">
        <f t="shared" si="1"/>
        <v>1.9364916731037085</v>
      </c>
      <c r="BS6" s="2"/>
      <c r="BT6" s="2"/>
    </row>
    <row r="7" spans="1:72" x14ac:dyDescent="0.2">
      <c r="A7">
        <v>5</v>
      </c>
      <c r="E7" s="3">
        <f t="shared" si="3"/>
        <v>9.765625E-4</v>
      </c>
      <c r="F7" s="3">
        <f t="shared" si="0"/>
        <v>7.32421875E-3</v>
      </c>
      <c r="G7" s="3">
        <f t="shared" si="0"/>
        <v>2.685546875E-2</v>
      </c>
      <c r="H7" s="3">
        <f t="shared" si="0"/>
        <v>6.4697265625E-2</v>
      </c>
      <c r="I7" s="3">
        <f t="shared" si="0"/>
        <v>0.11505126953125</v>
      </c>
      <c r="J7" s="3">
        <f t="shared" si="0"/>
        <v>0.160003662109375</v>
      </c>
      <c r="K7" s="8">
        <f t="shared" si="0"/>
        <v>0.17974853515625</v>
      </c>
      <c r="L7" s="8">
        <f t="shared" si="0"/>
        <v>0.166168212890625</v>
      </c>
      <c r="M7" s="8">
        <f t="shared" si="0"/>
        <v>0.1275634765625</v>
      </c>
      <c r="N7" s="8">
        <f t="shared" si="0"/>
        <v>8.148193359375E-2</v>
      </c>
      <c r="O7" s="3">
        <f t="shared" si="0"/>
        <v>4.30908203125E-2</v>
      </c>
      <c r="P7" s="3">
        <f t="shared" si="0"/>
        <v>1.861572265625E-2</v>
      </c>
      <c r="Q7" s="3">
        <f t="shared" si="0"/>
        <v>6.40869140625E-3</v>
      </c>
      <c r="R7" s="3">
        <f t="shared" si="0"/>
        <v>1.678466796875E-3</v>
      </c>
      <c r="S7" s="3">
        <f t="shared" si="0"/>
        <v>3.0517578125E-4</v>
      </c>
      <c r="T7" s="3">
        <f t="shared" si="0"/>
        <v>3.0517578125E-5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  <c r="AC7" s="3">
        <f t="shared" si="0"/>
        <v>0</v>
      </c>
      <c r="AD7" s="3">
        <f t="shared" si="0"/>
        <v>0</v>
      </c>
      <c r="AE7" s="3">
        <f t="shared" si="0"/>
        <v>0</v>
      </c>
      <c r="AF7" s="3">
        <f t="shared" si="0"/>
        <v>0</v>
      </c>
      <c r="AG7" s="3">
        <f t="shared" si="0"/>
        <v>0</v>
      </c>
      <c r="AH7" s="3">
        <f t="shared" si="0"/>
        <v>0</v>
      </c>
      <c r="AI7" s="3">
        <f t="shared" si="0"/>
        <v>0</v>
      </c>
      <c r="AJ7" s="3">
        <f t="shared" si="0"/>
        <v>0</v>
      </c>
      <c r="AK7" s="3">
        <f t="shared" si="0"/>
        <v>0</v>
      </c>
      <c r="AL7" s="3">
        <f t="shared" si="0"/>
        <v>0</v>
      </c>
      <c r="AM7" s="3">
        <f t="shared" si="0"/>
        <v>0</v>
      </c>
      <c r="AN7" s="3">
        <f t="shared" si="0"/>
        <v>0</v>
      </c>
      <c r="AO7" s="3">
        <f t="shared" si="0"/>
        <v>0</v>
      </c>
      <c r="AP7" s="3">
        <f t="shared" si="0"/>
        <v>0</v>
      </c>
      <c r="AQ7" s="3">
        <f t="shared" si="0"/>
        <v>0</v>
      </c>
      <c r="AR7" s="3">
        <f t="shared" si="0"/>
        <v>0</v>
      </c>
      <c r="AS7" s="3">
        <f t="shared" si="0"/>
        <v>0</v>
      </c>
      <c r="AT7" s="3">
        <f t="shared" si="0"/>
        <v>0</v>
      </c>
      <c r="AU7" s="3">
        <f t="shared" si="0"/>
        <v>0</v>
      </c>
      <c r="AV7" s="3">
        <f t="shared" si="0"/>
        <v>0</v>
      </c>
      <c r="AW7" s="3">
        <f t="shared" si="0"/>
        <v>0</v>
      </c>
      <c r="AX7" s="3">
        <f t="shared" si="0"/>
        <v>0</v>
      </c>
      <c r="AY7" s="3">
        <f t="shared" si="0"/>
        <v>0</v>
      </c>
      <c r="AZ7" s="3">
        <f t="shared" si="0"/>
        <v>0</v>
      </c>
      <c r="BA7" s="3">
        <f t="shared" si="0"/>
        <v>0</v>
      </c>
      <c r="BB7" s="3">
        <f t="shared" si="0"/>
        <v>0</v>
      </c>
      <c r="BC7" s="3">
        <f t="shared" si="0"/>
        <v>0</v>
      </c>
      <c r="BD7" s="3">
        <f t="shared" si="0"/>
        <v>0</v>
      </c>
      <c r="BE7" s="3">
        <f t="shared" si="0"/>
        <v>0</v>
      </c>
      <c r="BF7" s="3">
        <f t="shared" si="0"/>
        <v>0</v>
      </c>
      <c r="BG7" s="3">
        <f t="shared" si="0"/>
        <v>0</v>
      </c>
      <c r="BH7" s="3">
        <f t="shared" si="0"/>
        <v>0</v>
      </c>
      <c r="BI7" s="3">
        <f t="shared" si="0"/>
        <v>0</v>
      </c>
      <c r="BJ7" s="3">
        <f t="shared" si="0"/>
        <v>0</v>
      </c>
      <c r="BK7" s="3">
        <f t="shared" si="0"/>
        <v>0</v>
      </c>
      <c r="BL7" s="3">
        <f t="shared" si="0"/>
        <v>0</v>
      </c>
      <c r="BM7" s="3">
        <f t="shared" si="0"/>
        <v>0</v>
      </c>
      <c r="BO7">
        <v>5</v>
      </c>
      <c r="BP7" s="2">
        <f t="array" ref="BP7">SUM(E7:BM7*E$2:BM$2)</f>
        <v>6.25</v>
      </c>
      <c r="BQ7" s="2">
        <f t="shared" si="2"/>
        <v>4.6875</v>
      </c>
      <c r="BR7" s="2">
        <f t="shared" si="1"/>
        <v>2.1650635094610968</v>
      </c>
      <c r="BS7" s="2"/>
      <c r="BT7" s="2"/>
    </row>
    <row r="8" spans="1:72" x14ac:dyDescent="0.2">
      <c r="A8">
        <v>6</v>
      </c>
      <c r="E8" s="3">
        <f t="shared" si="3"/>
        <v>2.44140625E-4</v>
      </c>
      <c r="F8" s="3">
        <f t="shared" si="0"/>
        <v>2.197265625E-3</v>
      </c>
      <c r="G8" s="3">
        <f t="shared" si="0"/>
        <v>9.70458984375E-3</v>
      </c>
      <c r="H8" s="3">
        <f t="shared" si="0"/>
        <v>2.81982421875E-2</v>
      </c>
      <c r="I8" s="3">
        <f t="shared" si="0"/>
        <v>6.06536865234375E-2</v>
      </c>
      <c r="J8" s="3">
        <f t="shared" si="0"/>
        <v>0.1026763916015625</v>
      </c>
      <c r="K8" s="3">
        <f t="shared" si="0"/>
        <v>0.14178848266601563</v>
      </c>
      <c r="L8" s="3">
        <f t="shared" si="0"/>
        <v>0.163330078125</v>
      </c>
      <c r="M8" s="3">
        <f t="shared" si="0"/>
        <v>0.15914154052734375</v>
      </c>
      <c r="N8" s="8">
        <f t="shared" si="0"/>
        <v>0.1322174072265625</v>
      </c>
      <c r="O8" s="3">
        <f t="shared" si="0"/>
        <v>9.3990325927734375E-2</v>
      </c>
      <c r="P8" s="3">
        <f t="shared" si="0"/>
        <v>5.712890625E-2</v>
      </c>
      <c r="Q8" s="3">
        <f t="shared" si="0"/>
        <v>2.9541015625E-2</v>
      </c>
      <c r="R8" s="3">
        <f t="shared" si="0"/>
        <v>1.28631591796875E-2</v>
      </c>
      <c r="S8" s="3">
        <f t="shared" si="0"/>
        <v>4.634857177734375E-3</v>
      </c>
      <c r="T8" s="3">
        <f t="shared" si="0"/>
        <v>1.3427734375E-3</v>
      </c>
      <c r="U8" s="3">
        <f t="shared" si="0"/>
        <v>2.9754638671875E-4</v>
      </c>
      <c r="V8" s="3">
        <f t="shared" ref="V8:AK22" si="4">V7*$E$3+U7*$F$3+T7*$G$3+S7*$H$3</f>
        <v>4.57763671875E-5</v>
      </c>
      <c r="W8" s="3">
        <f t="shared" si="4"/>
        <v>3.814697265625E-6</v>
      </c>
      <c r="X8" s="3">
        <f t="shared" si="4"/>
        <v>0</v>
      </c>
      <c r="Y8" s="3">
        <f t="shared" si="4"/>
        <v>0</v>
      </c>
      <c r="Z8" s="3">
        <f t="shared" si="4"/>
        <v>0</v>
      </c>
      <c r="AA8" s="3">
        <f t="shared" si="4"/>
        <v>0</v>
      </c>
      <c r="AB8" s="3">
        <f t="shared" si="4"/>
        <v>0</v>
      </c>
      <c r="AC8" s="3">
        <f t="shared" si="4"/>
        <v>0</v>
      </c>
      <c r="AD8" s="3">
        <f t="shared" si="4"/>
        <v>0</v>
      </c>
      <c r="AE8" s="3">
        <f t="shared" si="4"/>
        <v>0</v>
      </c>
      <c r="AF8" s="3">
        <f t="shared" si="4"/>
        <v>0</v>
      </c>
      <c r="AG8" s="3">
        <f t="shared" si="4"/>
        <v>0</v>
      </c>
      <c r="AH8" s="3">
        <f t="shared" si="4"/>
        <v>0</v>
      </c>
      <c r="AI8" s="3">
        <f t="shared" si="4"/>
        <v>0</v>
      </c>
      <c r="AJ8" s="3">
        <f t="shared" si="4"/>
        <v>0</v>
      </c>
      <c r="AK8" s="3">
        <f t="shared" si="4"/>
        <v>0</v>
      </c>
      <c r="AL8" s="3">
        <f t="shared" ref="AL8:BA22" si="5">AL7*$E$3+AK7*$F$3+AJ7*$G$3+AI7*$H$3</f>
        <v>0</v>
      </c>
      <c r="AM8" s="3">
        <f t="shared" si="5"/>
        <v>0</v>
      </c>
      <c r="AN8" s="3">
        <f t="shared" si="5"/>
        <v>0</v>
      </c>
      <c r="AO8" s="3">
        <f t="shared" si="5"/>
        <v>0</v>
      </c>
      <c r="AP8" s="3">
        <f t="shared" si="5"/>
        <v>0</v>
      </c>
      <c r="AQ8" s="3">
        <f t="shared" si="5"/>
        <v>0</v>
      </c>
      <c r="AR8" s="3">
        <f t="shared" si="5"/>
        <v>0</v>
      </c>
      <c r="AS8" s="3">
        <f t="shared" si="5"/>
        <v>0</v>
      </c>
      <c r="AT8" s="3">
        <f t="shared" si="5"/>
        <v>0</v>
      </c>
      <c r="AU8" s="3">
        <f t="shared" si="5"/>
        <v>0</v>
      </c>
      <c r="AV8" s="3">
        <f t="shared" si="5"/>
        <v>0</v>
      </c>
      <c r="AW8" s="3">
        <f t="shared" si="5"/>
        <v>0</v>
      </c>
      <c r="AX8" s="3">
        <f t="shared" si="5"/>
        <v>0</v>
      </c>
      <c r="AY8" s="3">
        <f t="shared" si="5"/>
        <v>0</v>
      </c>
      <c r="AZ8" s="3">
        <f t="shared" si="5"/>
        <v>0</v>
      </c>
      <c r="BA8" s="3">
        <f t="shared" si="5"/>
        <v>0</v>
      </c>
      <c r="BB8" s="3">
        <f t="shared" ref="BB8:BM22" si="6">BB7*$E$3+BA7*$F$3+AZ7*$G$3+AY7*$H$3</f>
        <v>0</v>
      </c>
      <c r="BC8" s="3">
        <f t="shared" si="6"/>
        <v>0</v>
      </c>
      <c r="BD8" s="3">
        <f t="shared" si="6"/>
        <v>0</v>
      </c>
      <c r="BE8" s="3">
        <f t="shared" si="6"/>
        <v>0</v>
      </c>
      <c r="BF8" s="3">
        <f t="shared" si="6"/>
        <v>0</v>
      </c>
      <c r="BG8" s="3">
        <f t="shared" si="6"/>
        <v>0</v>
      </c>
      <c r="BH8" s="3">
        <f t="shared" si="6"/>
        <v>0</v>
      </c>
      <c r="BI8" s="3">
        <f t="shared" si="6"/>
        <v>0</v>
      </c>
      <c r="BJ8" s="3">
        <f t="shared" si="6"/>
        <v>0</v>
      </c>
      <c r="BK8" s="3">
        <f t="shared" si="6"/>
        <v>0</v>
      </c>
      <c r="BL8" s="3">
        <f t="shared" si="6"/>
        <v>0</v>
      </c>
      <c r="BM8" s="3">
        <f t="shared" si="6"/>
        <v>0</v>
      </c>
      <c r="BO8">
        <v>6</v>
      </c>
      <c r="BP8" s="2">
        <f t="array" ref="BP8">SUM(E8:BM8*E$2:BM$2)</f>
        <v>7.5</v>
      </c>
      <c r="BQ8" s="2">
        <f t="shared" si="2"/>
        <v>5.625</v>
      </c>
      <c r="BR8" s="2">
        <f t="shared" si="1"/>
        <v>2.3717082451262845</v>
      </c>
      <c r="BS8" s="2"/>
      <c r="BT8" s="2"/>
    </row>
    <row r="9" spans="1:72" x14ac:dyDescent="0.2">
      <c r="A9">
        <v>7</v>
      </c>
      <c r="E9" s="3">
        <f t="shared" si="3"/>
        <v>6.103515625E-5</v>
      </c>
      <c r="F9" s="3">
        <f t="shared" si="3"/>
        <v>6.40869140625E-4</v>
      </c>
      <c r="G9" s="3">
        <f t="shared" si="3"/>
        <v>3.3111572265625E-3</v>
      </c>
      <c r="H9" s="3">
        <f t="shared" si="3"/>
        <v>1.126861572265625E-2</v>
      </c>
      <c r="I9" s="3">
        <f t="shared" si="3"/>
        <v>2.8438568115234375E-2</v>
      </c>
      <c r="J9" s="3">
        <f t="shared" si="3"/>
        <v>5.6676864624023438E-2</v>
      </c>
      <c r="K9" s="3">
        <f t="shared" si="3"/>
        <v>9.2638969421386719E-2</v>
      </c>
      <c r="L9" s="3">
        <f t="shared" si="3"/>
        <v>0.12725400924682617</v>
      </c>
      <c r="M9" s="3">
        <f t="shared" si="3"/>
        <v>0.14931583404541016</v>
      </c>
      <c r="N9" s="3">
        <f t="shared" si="3"/>
        <v>0.15128850936889648</v>
      </c>
      <c r="O9" s="3">
        <f t="shared" si="3"/>
        <v>0.13328075408935547</v>
      </c>
      <c r="P9" s="3">
        <f t="shared" si="3"/>
        <v>0.10247564315795898</v>
      </c>
      <c r="Q9" s="3">
        <f t="shared" si="3"/>
        <v>6.8833351135253906E-2</v>
      </c>
      <c r="R9" s="3">
        <f t="shared" si="3"/>
        <v>4.0324687957763672E-2</v>
      </c>
      <c r="S9" s="3">
        <f t="shared" si="3"/>
        <v>2.0508766174316406E-2</v>
      </c>
      <c r="T9" s="3">
        <f t="shared" si="3"/>
        <v>8.9821815490722656E-3</v>
      </c>
      <c r="U9" s="3">
        <f t="shared" ref="U9:U22" si="7">U8*$E$3+T8*$F$3+S8*$G$3+R8*$H$3</f>
        <v>3.3445358276367188E-3</v>
      </c>
      <c r="V9" s="3">
        <f t="shared" si="4"/>
        <v>1.0380744934082031E-3</v>
      </c>
      <c r="W9" s="3">
        <f t="shared" si="4"/>
        <v>2.6035308837890625E-4</v>
      </c>
      <c r="X9" s="3">
        <f t="shared" si="4"/>
        <v>5.0067901611328125E-5</v>
      </c>
      <c r="Y9" s="3">
        <f t="shared" si="4"/>
        <v>6.67572021484375E-6</v>
      </c>
      <c r="Z9" s="3">
        <f t="shared" si="4"/>
        <v>4.76837158203125E-7</v>
      </c>
      <c r="AA9" s="3">
        <f t="shared" si="4"/>
        <v>0</v>
      </c>
      <c r="AB9" s="3">
        <f t="shared" si="4"/>
        <v>0</v>
      </c>
      <c r="AC9" s="3">
        <f t="shared" si="4"/>
        <v>0</v>
      </c>
      <c r="AD9" s="3">
        <f t="shared" si="4"/>
        <v>0</v>
      </c>
      <c r="AE9" s="3">
        <f t="shared" si="4"/>
        <v>0</v>
      </c>
      <c r="AF9" s="3">
        <f t="shared" si="4"/>
        <v>0</v>
      </c>
      <c r="AG9" s="3">
        <f t="shared" si="4"/>
        <v>0</v>
      </c>
      <c r="AH9" s="3">
        <f t="shared" si="4"/>
        <v>0</v>
      </c>
      <c r="AI9" s="3">
        <f t="shared" si="4"/>
        <v>0</v>
      </c>
      <c r="AJ9" s="3">
        <f t="shared" si="4"/>
        <v>0</v>
      </c>
      <c r="AK9" s="3">
        <f t="shared" si="4"/>
        <v>0</v>
      </c>
      <c r="AL9" s="3">
        <f t="shared" si="5"/>
        <v>0</v>
      </c>
      <c r="AM9" s="3">
        <f t="shared" si="5"/>
        <v>0</v>
      </c>
      <c r="AN9" s="3">
        <f t="shared" si="5"/>
        <v>0</v>
      </c>
      <c r="AO9" s="3">
        <f t="shared" si="5"/>
        <v>0</v>
      </c>
      <c r="AP9" s="3">
        <f t="shared" si="5"/>
        <v>0</v>
      </c>
      <c r="AQ9" s="3">
        <f t="shared" si="5"/>
        <v>0</v>
      </c>
      <c r="AR9" s="3">
        <f t="shared" si="5"/>
        <v>0</v>
      </c>
      <c r="AS9" s="3">
        <f t="shared" si="5"/>
        <v>0</v>
      </c>
      <c r="AT9" s="3">
        <f t="shared" si="5"/>
        <v>0</v>
      </c>
      <c r="AU9" s="3">
        <f t="shared" si="5"/>
        <v>0</v>
      </c>
      <c r="AV9" s="3">
        <f t="shared" si="5"/>
        <v>0</v>
      </c>
      <c r="AW9" s="3">
        <f t="shared" si="5"/>
        <v>0</v>
      </c>
      <c r="AX9" s="3">
        <f t="shared" si="5"/>
        <v>0</v>
      </c>
      <c r="AY9" s="3">
        <f t="shared" si="5"/>
        <v>0</v>
      </c>
      <c r="AZ9" s="3">
        <f t="shared" si="5"/>
        <v>0</v>
      </c>
      <c r="BA9" s="3">
        <f t="shared" si="5"/>
        <v>0</v>
      </c>
      <c r="BB9" s="3">
        <f t="shared" si="6"/>
        <v>0</v>
      </c>
      <c r="BC9" s="3">
        <f t="shared" si="6"/>
        <v>0</v>
      </c>
      <c r="BD9" s="3">
        <f t="shared" si="6"/>
        <v>0</v>
      </c>
      <c r="BE9" s="3">
        <f t="shared" si="6"/>
        <v>0</v>
      </c>
      <c r="BF9" s="3">
        <f t="shared" si="6"/>
        <v>0</v>
      </c>
      <c r="BG9" s="3">
        <f t="shared" si="6"/>
        <v>0</v>
      </c>
      <c r="BH9" s="3">
        <f t="shared" si="6"/>
        <v>0</v>
      </c>
      <c r="BI9" s="3">
        <f t="shared" si="6"/>
        <v>0</v>
      </c>
      <c r="BJ9" s="3">
        <f t="shared" si="6"/>
        <v>0</v>
      </c>
      <c r="BK9" s="3">
        <f t="shared" si="6"/>
        <v>0</v>
      </c>
      <c r="BL9" s="3">
        <f t="shared" si="6"/>
        <v>0</v>
      </c>
      <c r="BM9" s="3">
        <f t="shared" si="6"/>
        <v>0</v>
      </c>
      <c r="BO9">
        <v>7</v>
      </c>
      <c r="BP9" s="2">
        <f t="array" ref="BP9">SUM(E9:BM9*E$2:BM$2)</f>
        <v>8.75</v>
      </c>
      <c r="BQ9" s="2">
        <f t="shared" si="2"/>
        <v>6.5625</v>
      </c>
      <c r="BR9" s="2">
        <f t="shared" si="1"/>
        <v>2.5617376914898995</v>
      </c>
      <c r="BS9" s="2"/>
      <c r="BT9" s="2"/>
    </row>
    <row r="10" spans="1:72" x14ac:dyDescent="0.2">
      <c r="A10">
        <v>8</v>
      </c>
      <c r="E10" s="3">
        <f t="shared" si="3"/>
        <v>1.52587890625E-5</v>
      </c>
      <c r="F10" s="3">
        <f t="shared" si="3"/>
        <v>1.8310546875E-4</v>
      </c>
      <c r="G10" s="3">
        <f t="shared" si="3"/>
        <v>1.0833740234375E-3</v>
      </c>
      <c r="H10" s="3">
        <f t="shared" si="3"/>
        <v>4.2266845703125E-3</v>
      </c>
      <c r="I10" s="3">
        <f t="shared" si="3"/>
        <v>1.2243270874023438E-2</v>
      </c>
      <c r="J10" s="3">
        <f t="shared" si="3"/>
        <v>2.8064727783203125E-2</v>
      </c>
      <c r="K10" s="3">
        <f t="shared" si="3"/>
        <v>5.2931785583496094E-2</v>
      </c>
      <c r="L10" s="3">
        <f t="shared" si="3"/>
        <v>8.4277153015136719E-2</v>
      </c>
      <c r="M10" s="3">
        <f t="shared" si="3"/>
        <v>0.11529356241226196</v>
      </c>
      <c r="N10" s="3">
        <f t="shared" si="3"/>
        <v>0.13720893859863281</v>
      </c>
      <c r="O10" s="3">
        <f t="shared" si="3"/>
        <v>0.14328908920288086</v>
      </c>
      <c r="P10" s="3">
        <f t="shared" si="3"/>
        <v>0.13208580017089844</v>
      </c>
      <c r="Q10" s="3">
        <f t="shared" si="3"/>
        <v>0.10786795616149902</v>
      </c>
      <c r="R10" s="3">
        <f t="shared" si="3"/>
        <v>7.8172683715820313E-2</v>
      </c>
      <c r="S10" s="3">
        <f t="shared" si="3"/>
        <v>5.0266742706298828E-2</v>
      </c>
      <c r="T10" s="3">
        <f t="shared" si="3"/>
        <v>2.8621673583984375E-2</v>
      </c>
      <c r="U10" s="3">
        <f t="shared" si="7"/>
        <v>1.437222957611084E-2</v>
      </c>
      <c r="V10" s="3">
        <f t="shared" si="4"/>
        <v>6.3228607177734375E-3</v>
      </c>
      <c r="W10" s="3">
        <f t="shared" si="4"/>
        <v>2.4132728576660156E-3</v>
      </c>
      <c r="X10" s="3">
        <f t="shared" si="4"/>
        <v>7.877349853515625E-4</v>
      </c>
      <c r="Y10" s="3">
        <f t="shared" si="4"/>
        <v>2.1529197692871094E-4</v>
      </c>
      <c r="Z10" s="3">
        <f t="shared" si="4"/>
        <v>4.76837158203125E-5</v>
      </c>
      <c r="AA10" s="3">
        <f t="shared" si="4"/>
        <v>8.106231689453125E-6</v>
      </c>
      <c r="AB10" s="3">
        <f t="shared" si="4"/>
        <v>9.5367431640625E-7</v>
      </c>
      <c r="AC10" s="3">
        <f t="shared" si="4"/>
        <v>5.9604644775390625E-8</v>
      </c>
      <c r="AD10" s="3">
        <f t="shared" si="4"/>
        <v>0</v>
      </c>
      <c r="AE10" s="3">
        <f t="shared" si="4"/>
        <v>0</v>
      </c>
      <c r="AF10" s="3">
        <f t="shared" si="4"/>
        <v>0</v>
      </c>
      <c r="AG10" s="3">
        <f t="shared" si="4"/>
        <v>0</v>
      </c>
      <c r="AH10" s="3">
        <f t="shared" si="4"/>
        <v>0</v>
      </c>
      <c r="AI10" s="3">
        <f t="shared" si="4"/>
        <v>0</v>
      </c>
      <c r="AJ10" s="3">
        <f t="shared" si="4"/>
        <v>0</v>
      </c>
      <c r="AK10" s="3">
        <f t="shared" si="4"/>
        <v>0</v>
      </c>
      <c r="AL10" s="3">
        <f t="shared" si="5"/>
        <v>0</v>
      </c>
      <c r="AM10" s="3">
        <f t="shared" si="5"/>
        <v>0</v>
      </c>
      <c r="AN10" s="3">
        <f t="shared" si="5"/>
        <v>0</v>
      </c>
      <c r="AO10" s="3">
        <f t="shared" si="5"/>
        <v>0</v>
      </c>
      <c r="AP10" s="3">
        <f t="shared" si="5"/>
        <v>0</v>
      </c>
      <c r="AQ10" s="3">
        <f t="shared" si="5"/>
        <v>0</v>
      </c>
      <c r="AR10" s="3">
        <f t="shared" si="5"/>
        <v>0</v>
      </c>
      <c r="AS10" s="3">
        <f t="shared" si="5"/>
        <v>0</v>
      </c>
      <c r="AT10" s="3">
        <f t="shared" si="5"/>
        <v>0</v>
      </c>
      <c r="AU10" s="3">
        <f t="shared" si="5"/>
        <v>0</v>
      </c>
      <c r="AV10" s="3">
        <f t="shared" si="5"/>
        <v>0</v>
      </c>
      <c r="AW10" s="3">
        <f t="shared" si="5"/>
        <v>0</v>
      </c>
      <c r="AX10" s="3">
        <f t="shared" si="5"/>
        <v>0</v>
      </c>
      <c r="AY10" s="3">
        <f t="shared" si="5"/>
        <v>0</v>
      </c>
      <c r="AZ10" s="3">
        <f t="shared" si="5"/>
        <v>0</v>
      </c>
      <c r="BA10" s="3">
        <f t="shared" si="5"/>
        <v>0</v>
      </c>
      <c r="BB10" s="3">
        <f t="shared" si="6"/>
        <v>0</v>
      </c>
      <c r="BC10" s="3">
        <f t="shared" si="6"/>
        <v>0</v>
      </c>
      <c r="BD10" s="3">
        <f t="shared" si="6"/>
        <v>0</v>
      </c>
      <c r="BE10" s="3">
        <f t="shared" si="6"/>
        <v>0</v>
      </c>
      <c r="BF10" s="3">
        <f t="shared" si="6"/>
        <v>0</v>
      </c>
      <c r="BG10" s="3">
        <f t="shared" si="6"/>
        <v>0</v>
      </c>
      <c r="BH10" s="3">
        <f t="shared" si="6"/>
        <v>0</v>
      </c>
      <c r="BI10" s="3">
        <f t="shared" si="6"/>
        <v>0</v>
      </c>
      <c r="BJ10" s="3">
        <f t="shared" si="6"/>
        <v>0</v>
      </c>
      <c r="BK10" s="3">
        <f t="shared" si="6"/>
        <v>0</v>
      </c>
      <c r="BL10" s="3">
        <f t="shared" si="6"/>
        <v>0</v>
      </c>
      <c r="BM10" s="3">
        <f t="shared" si="6"/>
        <v>0</v>
      </c>
      <c r="BO10">
        <v>8</v>
      </c>
      <c r="BP10" s="2">
        <f t="array" ref="BP10">SUM(E10:BM10*E$2:BM$2)</f>
        <v>10</v>
      </c>
      <c r="BQ10" s="2">
        <f t="shared" si="2"/>
        <v>7.5</v>
      </c>
      <c r="BR10" s="2">
        <f t="shared" si="1"/>
        <v>2.7386127875258306</v>
      </c>
      <c r="BS10" s="2"/>
      <c r="BT10" s="2"/>
    </row>
    <row r="11" spans="1:72" x14ac:dyDescent="0.2">
      <c r="A11">
        <v>9</v>
      </c>
      <c r="E11" s="3">
        <f t="shared" si="3"/>
        <v>3.814697265625E-6</v>
      </c>
      <c r="F11" s="3">
        <f t="shared" si="3"/>
        <v>5.14984130859375E-5</v>
      </c>
      <c r="G11" s="3">
        <f t="shared" si="3"/>
        <v>3.4332275390625E-4</v>
      </c>
      <c r="H11" s="3">
        <f t="shared" si="3"/>
        <v>1.5106201171875E-3</v>
      </c>
      <c r="I11" s="3">
        <f t="shared" si="3"/>
        <v>4.9395561218261719E-3</v>
      </c>
      <c r="J11" s="3">
        <f t="shared" si="3"/>
        <v>1.2799501419067383E-2</v>
      </c>
      <c r="K11" s="3">
        <f t="shared" si="3"/>
        <v>2.7346372604370117E-2</v>
      </c>
      <c r="L11" s="3">
        <f t="shared" si="3"/>
        <v>4.9465298652648926E-2</v>
      </c>
      <c r="M11" s="3">
        <f t="shared" si="3"/>
        <v>7.7168360352516174E-2</v>
      </c>
      <c r="N11" s="3">
        <f t="shared" si="3"/>
        <v>0.10522308200597763</v>
      </c>
      <c r="O11" s="3">
        <f t="shared" si="3"/>
        <v>0.1266336590051651</v>
      </c>
      <c r="P11" s="3">
        <f t="shared" si="3"/>
        <v>0.13546878844499588</v>
      </c>
      <c r="Q11" s="3">
        <f t="shared" si="3"/>
        <v>0.12947255373001099</v>
      </c>
      <c r="R11" s="3">
        <f t="shared" si="3"/>
        <v>0.11092624068260193</v>
      </c>
      <c r="S11" s="3">
        <f t="shared" si="3"/>
        <v>8.5359156131744385E-2</v>
      </c>
      <c r="T11" s="3">
        <f t="shared" si="3"/>
        <v>5.903211236000061E-2</v>
      </c>
      <c r="U11" s="3">
        <f t="shared" si="7"/>
        <v>3.6664456129074097E-2</v>
      </c>
      <c r="V11" s="3">
        <f t="shared" si="4"/>
        <v>2.0409062504768372E-2</v>
      </c>
      <c r="W11" s="3">
        <f t="shared" si="4"/>
        <v>1.01451575756073E-2</v>
      </c>
      <c r="X11" s="3">
        <f t="shared" si="4"/>
        <v>4.4791549444198608E-3</v>
      </c>
      <c r="Y11" s="3">
        <f t="shared" si="4"/>
        <v>1.7428994178771973E-3</v>
      </c>
      <c r="Z11" s="3">
        <f t="shared" si="4"/>
        <v>5.912482738494873E-4</v>
      </c>
      <c r="AA11" s="3">
        <f t="shared" si="4"/>
        <v>1.7219781875610352E-4</v>
      </c>
      <c r="AB11" s="3">
        <f t="shared" si="4"/>
        <v>4.2110681533813477E-5</v>
      </c>
      <c r="AC11" s="3">
        <f t="shared" si="4"/>
        <v>8.3595514297485352E-6</v>
      </c>
      <c r="AD11" s="3">
        <f t="shared" si="4"/>
        <v>1.2740492820739746E-6</v>
      </c>
      <c r="AE11" s="3">
        <f t="shared" si="4"/>
        <v>1.3411045074462891E-7</v>
      </c>
      <c r="AF11" s="3">
        <f t="shared" si="4"/>
        <v>7.4505805969238281E-9</v>
      </c>
      <c r="AG11" s="3">
        <f t="shared" si="4"/>
        <v>0</v>
      </c>
      <c r="AH11" s="3">
        <f t="shared" si="4"/>
        <v>0</v>
      </c>
      <c r="AI11" s="3">
        <f t="shared" si="4"/>
        <v>0</v>
      </c>
      <c r="AJ11" s="3">
        <f t="shared" si="4"/>
        <v>0</v>
      </c>
      <c r="AK11" s="3">
        <f t="shared" si="4"/>
        <v>0</v>
      </c>
      <c r="AL11" s="3">
        <f t="shared" si="5"/>
        <v>0</v>
      </c>
      <c r="AM11" s="3">
        <f t="shared" si="5"/>
        <v>0</v>
      </c>
      <c r="AN11" s="3">
        <f t="shared" si="5"/>
        <v>0</v>
      </c>
      <c r="AO11" s="3">
        <f t="shared" si="5"/>
        <v>0</v>
      </c>
      <c r="AP11" s="3">
        <f t="shared" si="5"/>
        <v>0</v>
      </c>
      <c r="AQ11" s="3">
        <f t="shared" si="5"/>
        <v>0</v>
      </c>
      <c r="AR11" s="3">
        <f t="shared" si="5"/>
        <v>0</v>
      </c>
      <c r="AS11" s="3">
        <f t="shared" si="5"/>
        <v>0</v>
      </c>
      <c r="AT11" s="3">
        <f t="shared" si="5"/>
        <v>0</v>
      </c>
      <c r="AU11" s="3">
        <f t="shared" si="5"/>
        <v>0</v>
      </c>
      <c r="AV11" s="3">
        <f t="shared" si="5"/>
        <v>0</v>
      </c>
      <c r="AW11" s="3">
        <f t="shared" si="5"/>
        <v>0</v>
      </c>
      <c r="AX11" s="3">
        <f t="shared" si="5"/>
        <v>0</v>
      </c>
      <c r="AY11" s="3">
        <f t="shared" si="5"/>
        <v>0</v>
      </c>
      <c r="AZ11" s="3">
        <f t="shared" si="5"/>
        <v>0</v>
      </c>
      <c r="BA11" s="3">
        <f t="shared" si="5"/>
        <v>0</v>
      </c>
      <c r="BB11" s="3">
        <f t="shared" si="6"/>
        <v>0</v>
      </c>
      <c r="BC11" s="3">
        <f t="shared" si="6"/>
        <v>0</v>
      </c>
      <c r="BD11" s="3">
        <f t="shared" si="6"/>
        <v>0</v>
      </c>
      <c r="BE11" s="3">
        <f t="shared" si="6"/>
        <v>0</v>
      </c>
      <c r="BF11" s="3">
        <f t="shared" si="6"/>
        <v>0</v>
      </c>
      <c r="BG11" s="3">
        <f t="shared" si="6"/>
        <v>0</v>
      </c>
      <c r="BH11" s="3">
        <f t="shared" si="6"/>
        <v>0</v>
      </c>
      <c r="BI11" s="3">
        <f t="shared" si="6"/>
        <v>0</v>
      </c>
      <c r="BJ11" s="3">
        <f t="shared" si="6"/>
        <v>0</v>
      </c>
      <c r="BK11" s="3">
        <f t="shared" si="6"/>
        <v>0</v>
      </c>
      <c r="BL11" s="3">
        <f t="shared" si="6"/>
        <v>0</v>
      </c>
      <c r="BM11" s="3">
        <f t="shared" si="6"/>
        <v>0</v>
      </c>
      <c r="BO11">
        <v>9</v>
      </c>
      <c r="BP11" s="2">
        <f t="array" ref="BP11">SUM(E11:BM11*E$2:BM$2)</f>
        <v>11.25</v>
      </c>
      <c r="BQ11" s="2">
        <f t="shared" si="2"/>
        <v>8.4375</v>
      </c>
      <c r="BR11" s="2">
        <f t="shared" si="1"/>
        <v>2.9047375096555625</v>
      </c>
      <c r="BS11" s="2"/>
      <c r="BT11" s="2"/>
    </row>
    <row r="12" spans="1:72" x14ac:dyDescent="0.2">
      <c r="A12">
        <v>10</v>
      </c>
      <c r="E12" s="3">
        <f t="shared" si="3"/>
        <v>9.5367431640625E-7</v>
      </c>
      <c r="F12" s="3">
        <f t="shared" si="3"/>
        <v>1.430511474609375E-5</v>
      </c>
      <c r="G12" s="3">
        <f t="shared" si="3"/>
        <v>1.0609626770019531E-4</v>
      </c>
      <c r="H12" s="3">
        <f t="shared" si="3"/>
        <v>5.1975250244140625E-4</v>
      </c>
      <c r="I12" s="3">
        <f t="shared" si="3"/>
        <v>1.8936395645141602E-3</v>
      </c>
      <c r="J12" s="3">
        <f t="shared" si="3"/>
        <v>5.4727792739868164E-3</v>
      </c>
      <c r="K12" s="3">
        <f t="shared" si="3"/>
        <v>1.3060122728347778E-2</v>
      </c>
      <c r="L12" s="3">
        <f t="shared" si="3"/>
        <v>2.6438534259796143E-2</v>
      </c>
      <c r="M12" s="3">
        <f t="shared" si="3"/>
        <v>4.6278107911348343E-2</v>
      </c>
      <c r="N12" s="3">
        <f t="shared" si="3"/>
        <v>7.1028526872396469E-2</v>
      </c>
      <c r="O12" s="3">
        <f t="shared" si="3"/>
        <v>9.6592322923243046E-2</v>
      </c>
      <c r="P12" s="3">
        <f t="shared" si="3"/>
        <v>0.11730663478374481</v>
      </c>
      <c r="Q12" s="3">
        <f t="shared" si="3"/>
        <v>0.12798023410141468</v>
      </c>
      <c r="R12" s="3">
        <f t="shared" si="3"/>
        <v>0.12598017230629921</v>
      </c>
      <c r="S12" s="3">
        <f t="shared" si="3"/>
        <v>0.11223886627703905</v>
      </c>
      <c r="T12" s="3">
        <f t="shared" si="3"/>
        <v>9.0683341026306152E-2</v>
      </c>
      <c r="U12" s="3">
        <f t="shared" si="7"/>
        <v>6.650872528553009E-2</v>
      </c>
      <c r="V12" s="3">
        <f t="shared" si="4"/>
        <v>4.427935928106308E-2</v>
      </c>
      <c r="W12" s="3">
        <f t="shared" si="4"/>
        <v>2.6734815910458565E-2</v>
      </c>
      <c r="X12" s="3">
        <f t="shared" si="4"/>
        <v>1.4609545469284058E-2</v>
      </c>
      <c r="Y12" s="3">
        <f t="shared" si="4"/>
        <v>7.2028301656246185E-3</v>
      </c>
      <c r="Z12" s="3">
        <f t="shared" si="4"/>
        <v>3.1893327832221985E-3</v>
      </c>
      <c r="AA12" s="3">
        <f t="shared" si="4"/>
        <v>1.2603867799043655E-3</v>
      </c>
      <c r="AB12" s="3">
        <f t="shared" si="4"/>
        <v>4.4077634811401367E-4</v>
      </c>
      <c r="AC12" s="3">
        <f t="shared" si="4"/>
        <v>1.3483688235282898E-4</v>
      </c>
      <c r="AD12" s="3">
        <f t="shared" si="4"/>
        <v>3.5505741834640503E-5</v>
      </c>
      <c r="AE12" s="3">
        <f t="shared" si="4"/>
        <v>7.8650191426277161E-6</v>
      </c>
      <c r="AF12" s="3">
        <f t="shared" si="4"/>
        <v>1.4156103134155273E-6</v>
      </c>
      <c r="AG12" s="3">
        <f t="shared" si="4"/>
        <v>1.9557774066925049E-7</v>
      </c>
      <c r="AH12" s="3">
        <f t="shared" si="4"/>
        <v>1.862645149230957E-8</v>
      </c>
      <c r="AI12" s="3">
        <f t="shared" si="4"/>
        <v>9.3132257461547852E-10</v>
      </c>
      <c r="AJ12" s="3">
        <f t="shared" si="4"/>
        <v>0</v>
      </c>
      <c r="AK12" s="3">
        <f t="shared" si="4"/>
        <v>0</v>
      </c>
      <c r="AL12" s="3">
        <f t="shared" si="5"/>
        <v>0</v>
      </c>
      <c r="AM12" s="3">
        <f t="shared" si="5"/>
        <v>0</v>
      </c>
      <c r="AN12" s="3">
        <f t="shared" si="5"/>
        <v>0</v>
      </c>
      <c r="AO12" s="3">
        <f t="shared" si="5"/>
        <v>0</v>
      </c>
      <c r="AP12" s="3">
        <f t="shared" si="5"/>
        <v>0</v>
      </c>
      <c r="AQ12" s="3">
        <f t="shared" si="5"/>
        <v>0</v>
      </c>
      <c r="AR12" s="3">
        <f t="shared" si="5"/>
        <v>0</v>
      </c>
      <c r="AS12" s="3">
        <f t="shared" si="5"/>
        <v>0</v>
      </c>
      <c r="AT12" s="3">
        <f t="shared" si="5"/>
        <v>0</v>
      </c>
      <c r="AU12" s="3">
        <f t="shared" si="5"/>
        <v>0</v>
      </c>
      <c r="AV12" s="3">
        <f t="shared" si="5"/>
        <v>0</v>
      </c>
      <c r="AW12" s="3">
        <f t="shared" si="5"/>
        <v>0</v>
      </c>
      <c r="AX12" s="3">
        <f t="shared" si="5"/>
        <v>0</v>
      </c>
      <c r="AY12" s="3">
        <f t="shared" si="5"/>
        <v>0</v>
      </c>
      <c r="AZ12" s="3">
        <f t="shared" si="5"/>
        <v>0</v>
      </c>
      <c r="BA12" s="3">
        <f t="shared" si="5"/>
        <v>0</v>
      </c>
      <c r="BB12" s="3">
        <f t="shared" si="6"/>
        <v>0</v>
      </c>
      <c r="BC12" s="3">
        <f t="shared" si="6"/>
        <v>0</v>
      </c>
      <c r="BD12" s="3">
        <f t="shared" si="6"/>
        <v>0</v>
      </c>
      <c r="BE12" s="3">
        <f t="shared" si="6"/>
        <v>0</v>
      </c>
      <c r="BF12" s="3">
        <f t="shared" si="6"/>
        <v>0</v>
      </c>
      <c r="BG12" s="3">
        <f t="shared" si="6"/>
        <v>0</v>
      </c>
      <c r="BH12" s="3">
        <f t="shared" si="6"/>
        <v>0</v>
      </c>
      <c r="BI12" s="3">
        <f t="shared" si="6"/>
        <v>0</v>
      </c>
      <c r="BJ12" s="3">
        <f t="shared" si="6"/>
        <v>0</v>
      </c>
      <c r="BK12" s="3">
        <f t="shared" si="6"/>
        <v>0</v>
      </c>
      <c r="BL12" s="3">
        <f t="shared" si="6"/>
        <v>0</v>
      </c>
      <c r="BM12" s="3">
        <f t="shared" si="6"/>
        <v>0</v>
      </c>
      <c r="BO12">
        <v>10</v>
      </c>
      <c r="BP12" s="2">
        <f t="array" ref="BP12">SUM(E12:BM12*E$2:BM$2)</f>
        <v>12.5</v>
      </c>
      <c r="BQ12" s="2">
        <f t="shared" si="2"/>
        <v>9.375</v>
      </c>
      <c r="BR12" s="2">
        <f t="shared" si="1"/>
        <v>3.0618621784789726</v>
      </c>
      <c r="BS12" s="2"/>
      <c r="BT12" s="2"/>
    </row>
    <row r="13" spans="1:72" x14ac:dyDescent="0.2">
      <c r="A13">
        <v>11</v>
      </c>
      <c r="E13" s="3">
        <f t="shared" si="3"/>
        <v>2.384185791015625E-7</v>
      </c>
      <c r="F13" s="3">
        <f t="shared" si="3"/>
        <v>3.9339065551757813E-6</v>
      </c>
      <c r="G13" s="3">
        <f t="shared" si="3"/>
        <v>3.2126903533935547E-5</v>
      </c>
      <c r="H13" s="3">
        <f t="shared" si="3"/>
        <v>1.7341971397399902E-4</v>
      </c>
      <c r="I13" s="3">
        <f t="shared" si="3"/>
        <v>6.9662928581237793E-4</v>
      </c>
      <c r="J13" s="3">
        <f t="shared" si="3"/>
        <v>2.2215098142623901E-3</v>
      </c>
      <c r="K13" s="3">
        <f t="shared" si="3"/>
        <v>5.8557018637657166E-3</v>
      </c>
      <c r="L13" s="3">
        <f t="shared" si="3"/>
        <v>1.3112079352140427E-2</v>
      </c>
      <c r="M13" s="3">
        <f t="shared" si="3"/>
        <v>2.5433105416595936E-2</v>
      </c>
      <c r="N13" s="3">
        <f t="shared" si="3"/>
        <v>4.3353571090847254E-2</v>
      </c>
      <c r="O13" s="3">
        <f t="shared" si="3"/>
        <v>6.5658122068271041E-2</v>
      </c>
      <c r="P13" s="3">
        <f t="shared" si="3"/>
        <v>8.9090674999170005E-2</v>
      </c>
      <c r="Q13" s="3">
        <f t="shared" si="3"/>
        <v>0.10901169315911829</v>
      </c>
      <c r="R13" s="3">
        <f t="shared" si="3"/>
        <v>0.12088832992594689</v>
      </c>
      <c r="S13" s="3">
        <f t="shared" si="3"/>
        <v>0.12196066905744374</v>
      </c>
      <c r="T13" s="3">
        <f t="shared" si="3"/>
        <v>0.11225298244971782</v>
      </c>
      <c r="U13" s="3">
        <f t="shared" si="7"/>
        <v>9.4440672313794494E-2</v>
      </c>
      <c r="V13" s="3">
        <f t="shared" si="4"/>
        <v>7.2711305343545973E-2</v>
      </c>
      <c r="W13" s="3">
        <f t="shared" si="4"/>
        <v>5.1251062657684088E-2</v>
      </c>
      <c r="X13" s="3">
        <f t="shared" si="4"/>
        <v>3.3061372814700007E-2</v>
      </c>
      <c r="Y13" s="3">
        <f t="shared" si="4"/>
        <v>1.9497910980135202E-2</v>
      </c>
      <c r="Z13" s="3">
        <f t="shared" si="4"/>
        <v>1.0492632864043117E-2</v>
      </c>
      <c r="AA13" s="3">
        <f t="shared" si="4"/>
        <v>5.1379972137510777E-3</v>
      </c>
      <c r="AB13" s="3">
        <f t="shared" si="4"/>
        <v>2.2805260960012674E-3</v>
      </c>
      <c r="AC13" s="3">
        <f t="shared" si="4"/>
        <v>9.1276364400982857E-4</v>
      </c>
      <c r="AD13" s="3">
        <f t="shared" si="4"/>
        <v>3.271827008575201E-4</v>
      </c>
      <c r="AE13" s="3">
        <f t="shared" si="4"/>
        <v>1.0408717207610607E-4</v>
      </c>
      <c r="AF13" s="3">
        <f t="shared" si="4"/>
        <v>2.9034330509603024E-5</v>
      </c>
      <c r="AG13" s="3">
        <f t="shared" si="4"/>
        <v>6.9842208176851273E-6</v>
      </c>
      <c r="AH13" s="3">
        <f t="shared" si="4"/>
        <v>1.4150282368063927E-6</v>
      </c>
      <c r="AI13" s="3">
        <f t="shared" si="4"/>
        <v>2.330634742975235E-7</v>
      </c>
      <c r="AJ13" s="3">
        <f t="shared" si="4"/>
        <v>2.9453076422214508E-8</v>
      </c>
      <c r="AK13" s="3">
        <f t="shared" si="4"/>
        <v>2.5611370801925659E-9</v>
      </c>
      <c r="AL13" s="3">
        <f t="shared" si="5"/>
        <v>1.1641532182693481E-10</v>
      </c>
      <c r="AM13" s="3">
        <f t="shared" si="5"/>
        <v>0</v>
      </c>
      <c r="AN13" s="3">
        <f t="shared" si="5"/>
        <v>0</v>
      </c>
      <c r="AO13" s="3">
        <f t="shared" si="5"/>
        <v>0</v>
      </c>
      <c r="AP13" s="3">
        <f t="shared" si="5"/>
        <v>0</v>
      </c>
      <c r="AQ13" s="3">
        <f t="shared" si="5"/>
        <v>0</v>
      </c>
      <c r="AR13" s="3">
        <f t="shared" si="5"/>
        <v>0</v>
      </c>
      <c r="AS13" s="3">
        <f t="shared" si="5"/>
        <v>0</v>
      </c>
      <c r="AT13" s="3">
        <f t="shared" si="5"/>
        <v>0</v>
      </c>
      <c r="AU13" s="3">
        <f t="shared" si="5"/>
        <v>0</v>
      </c>
      <c r="AV13" s="3">
        <f t="shared" si="5"/>
        <v>0</v>
      </c>
      <c r="AW13" s="3">
        <f t="shared" si="5"/>
        <v>0</v>
      </c>
      <c r="AX13" s="3">
        <f t="shared" si="5"/>
        <v>0</v>
      </c>
      <c r="AY13" s="3">
        <f t="shared" si="5"/>
        <v>0</v>
      </c>
      <c r="AZ13" s="3">
        <f t="shared" si="5"/>
        <v>0</v>
      </c>
      <c r="BA13" s="3">
        <f t="shared" si="5"/>
        <v>0</v>
      </c>
      <c r="BB13" s="3">
        <f t="shared" si="6"/>
        <v>0</v>
      </c>
      <c r="BC13" s="3">
        <f t="shared" si="6"/>
        <v>0</v>
      </c>
      <c r="BD13" s="3">
        <f t="shared" si="6"/>
        <v>0</v>
      </c>
      <c r="BE13" s="3">
        <f t="shared" si="6"/>
        <v>0</v>
      </c>
      <c r="BF13" s="3">
        <f t="shared" si="6"/>
        <v>0</v>
      </c>
      <c r="BG13" s="3">
        <f t="shared" si="6"/>
        <v>0</v>
      </c>
      <c r="BH13" s="3">
        <f t="shared" si="6"/>
        <v>0</v>
      </c>
      <c r="BI13" s="3">
        <f t="shared" si="6"/>
        <v>0</v>
      </c>
      <c r="BJ13" s="3">
        <f t="shared" si="6"/>
        <v>0</v>
      </c>
      <c r="BK13" s="3">
        <f t="shared" si="6"/>
        <v>0</v>
      </c>
      <c r="BL13" s="3">
        <f t="shared" si="6"/>
        <v>0</v>
      </c>
      <c r="BM13" s="3">
        <f t="shared" si="6"/>
        <v>0</v>
      </c>
      <c r="BO13">
        <v>11</v>
      </c>
      <c r="BP13" s="2">
        <f t="array" ref="BP13">SUM(E13:BM13*E$2:BM$2)</f>
        <v>13.75</v>
      </c>
      <c r="BQ13" s="2">
        <f t="shared" si="2"/>
        <v>10.3125</v>
      </c>
      <c r="BR13" s="2">
        <f t="shared" si="1"/>
        <v>3.2113081446662823</v>
      </c>
      <c r="BS13" s="2"/>
      <c r="BT13" s="2"/>
    </row>
    <row r="14" spans="1:72" x14ac:dyDescent="0.2">
      <c r="A14">
        <v>12</v>
      </c>
      <c r="E14" s="3">
        <f t="shared" si="3"/>
        <v>5.9604644775390625E-8</v>
      </c>
      <c r="F14" s="3">
        <f t="shared" si="3"/>
        <v>1.0728836059570313E-6</v>
      </c>
      <c r="G14" s="3">
        <f t="shared" si="3"/>
        <v>9.5665454864501953E-6</v>
      </c>
      <c r="H14" s="3">
        <f t="shared" si="3"/>
        <v>5.6415796279907227E-5</v>
      </c>
      <c r="I14" s="3">
        <f t="shared" si="3"/>
        <v>2.4771317839622498E-4</v>
      </c>
      <c r="J14" s="3">
        <f t="shared" si="3"/>
        <v>8.6398422718048096E-4</v>
      </c>
      <c r="K14" s="3">
        <f t="shared" si="3"/>
        <v>2.4928264319896698E-3</v>
      </c>
      <c r="L14" s="3">
        <f t="shared" si="3"/>
        <v>6.1163641512393951E-3</v>
      </c>
      <c r="M14" s="3">
        <f t="shared" si="3"/>
        <v>1.3016920303925872E-2</v>
      </c>
      <c r="N14" s="3">
        <f t="shared" si="3"/>
        <v>2.4385789874941111E-2</v>
      </c>
      <c r="O14" s="3">
        <f t="shared" si="3"/>
        <v>4.0669405949302018E-2</v>
      </c>
      <c r="P14" s="3">
        <f t="shared" si="3"/>
        <v>6.0911995475180447E-2</v>
      </c>
      <c r="Q14" s="3">
        <f t="shared" si="3"/>
        <v>8.2495653317891993E-2</v>
      </c>
      <c r="R14" s="3">
        <f t="shared" si="3"/>
        <v>0.10158140142448246</v>
      </c>
      <c r="S14" s="3">
        <f t="shared" si="3"/>
        <v>0.11421254865126684</v>
      </c>
      <c r="T14" s="3">
        <f t="shared" si="3"/>
        <v>0.11764704063534737</v>
      </c>
      <c r="U14" s="3">
        <f t="shared" si="7"/>
        <v>0.1113062450021971</v>
      </c>
      <c r="V14" s="3">
        <f t="shared" si="4"/>
        <v>9.6901407698169351E-2</v>
      </c>
      <c r="W14" s="3">
        <f t="shared" si="4"/>
        <v>7.7721296052914113E-2</v>
      </c>
      <c r="X14" s="3">
        <f t="shared" si="4"/>
        <v>5.746740207541734E-2</v>
      </c>
      <c r="Y14" s="3">
        <f t="shared" si="4"/>
        <v>3.9174171382910572E-2</v>
      </c>
      <c r="Z14" s="3">
        <f t="shared" si="4"/>
        <v>2.4606600869446993E-2</v>
      </c>
      <c r="AA14" s="3">
        <f t="shared" si="4"/>
        <v>1.422638597432524E-2</v>
      </c>
      <c r="AB14" s="3">
        <f t="shared" si="4"/>
        <v>7.5572775676846504E-3</v>
      </c>
      <c r="AC14" s="3">
        <f t="shared" si="4"/>
        <v>3.6794666084460914E-3</v>
      </c>
      <c r="AD14" s="3">
        <f t="shared" si="4"/>
        <v>1.6364632174372673E-3</v>
      </c>
      <c r="AE14" s="3">
        <f t="shared" si="4"/>
        <v>6.6197197884321213E-4</v>
      </c>
      <c r="AF14" s="3">
        <f t="shared" si="4"/>
        <v>2.4218240287154913E-4</v>
      </c>
      <c r="AG14" s="3">
        <f t="shared" si="4"/>
        <v>7.9553559771738946E-5</v>
      </c>
      <c r="AH14" s="3">
        <f t="shared" si="4"/>
        <v>2.3242319002747536E-5</v>
      </c>
      <c r="AI14" s="3">
        <f t="shared" si="4"/>
        <v>5.9642479754984379E-6</v>
      </c>
      <c r="AJ14" s="3">
        <f t="shared" si="4"/>
        <v>1.321546733379364E-6</v>
      </c>
      <c r="AK14" s="3">
        <f t="shared" si="4"/>
        <v>2.4682958610355854E-7</v>
      </c>
      <c r="AL14" s="3">
        <f t="shared" si="5"/>
        <v>3.748573362827301E-8</v>
      </c>
      <c r="AM14" s="3">
        <f t="shared" si="5"/>
        <v>4.3655745685100555E-9</v>
      </c>
      <c r="AN14" s="3">
        <f t="shared" si="5"/>
        <v>3.4924596548080444E-10</v>
      </c>
      <c r="AO14" s="3">
        <f t="shared" si="5"/>
        <v>1.4551915228366852E-11</v>
      </c>
      <c r="AP14" s="3">
        <f t="shared" si="5"/>
        <v>0</v>
      </c>
      <c r="AQ14" s="3">
        <f t="shared" si="5"/>
        <v>0</v>
      </c>
      <c r="AR14" s="3">
        <f t="shared" si="5"/>
        <v>0</v>
      </c>
      <c r="AS14" s="3">
        <f t="shared" si="5"/>
        <v>0</v>
      </c>
      <c r="AT14" s="3">
        <f t="shared" si="5"/>
        <v>0</v>
      </c>
      <c r="AU14" s="3">
        <f t="shared" si="5"/>
        <v>0</v>
      </c>
      <c r="AV14" s="3">
        <f t="shared" si="5"/>
        <v>0</v>
      </c>
      <c r="AW14" s="3">
        <f t="shared" si="5"/>
        <v>0</v>
      </c>
      <c r="AX14" s="3">
        <f t="shared" si="5"/>
        <v>0</v>
      </c>
      <c r="AY14" s="3">
        <f t="shared" si="5"/>
        <v>0</v>
      </c>
      <c r="AZ14" s="3">
        <f t="shared" si="5"/>
        <v>0</v>
      </c>
      <c r="BA14" s="3">
        <f t="shared" si="5"/>
        <v>0</v>
      </c>
      <c r="BB14" s="3">
        <f t="shared" si="6"/>
        <v>0</v>
      </c>
      <c r="BC14" s="3">
        <f t="shared" si="6"/>
        <v>0</v>
      </c>
      <c r="BD14" s="3">
        <f t="shared" si="6"/>
        <v>0</v>
      </c>
      <c r="BE14" s="3">
        <f t="shared" si="6"/>
        <v>0</v>
      </c>
      <c r="BF14" s="3">
        <f t="shared" si="6"/>
        <v>0</v>
      </c>
      <c r="BG14" s="3">
        <f t="shared" si="6"/>
        <v>0</v>
      </c>
      <c r="BH14" s="3">
        <f t="shared" si="6"/>
        <v>0</v>
      </c>
      <c r="BI14" s="3">
        <f t="shared" si="6"/>
        <v>0</v>
      </c>
      <c r="BJ14" s="3">
        <f t="shared" si="6"/>
        <v>0</v>
      </c>
      <c r="BK14" s="3">
        <f t="shared" si="6"/>
        <v>0</v>
      </c>
      <c r="BL14" s="3">
        <f t="shared" si="6"/>
        <v>0</v>
      </c>
      <c r="BM14" s="3">
        <f t="shared" si="6"/>
        <v>0</v>
      </c>
      <c r="BO14">
        <v>12</v>
      </c>
      <c r="BP14" s="2">
        <f t="array" ref="BP14">SUM(E14:BM14*E$2:BM$2)</f>
        <v>15</v>
      </c>
      <c r="BQ14" s="2">
        <f t="shared" si="2"/>
        <v>11.25</v>
      </c>
      <c r="BR14" s="2">
        <f t="shared" si="1"/>
        <v>3.3541019662496847</v>
      </c>
      <c r="BS14" s="2"/>
      <c r="BT14" s="2"/>
    </row>
    <row r="15" spans="1:72" x14ac:dyDescent="0.2">
      <c r="A15">
        <v>13</v>
      </c>
      <c r="E15" s="3">
        <f t="shared" si="3"/>
        <v>1.4901161193847656E-8</v>
      </c>
      <c r="F15" s="3">
        <f t="shared" si="3"/>
        <v>2.905726432800293E-7</v>
      </c>
      <c r="G15" s="3">
        <f t="shared" si="3"/>
        <v>2.8088688850402832E-6</v>
      </c>
      <c r="H15" s="3">
        <f t="shared" si="3"/>
        <v>1.7967075109481812E-5</v>
      </c>
      <c r="I15" s="3">
        <f t="shared" si="3"/>
        <v>8.5609965026378632E-5</v>
      </c>
      <c r="J15" s="3">
        <f t="shared" si="3"/>
        <v>3.2418826594948769E-4</v>
      </c>
      <c r="K15" s="3">
        <f t="shared" si="3"/>
        <v>1.0161809623241425E-3</v>
      </c>
      <c r="L15" s="3">
        <f t="shared" si="3"/>
        <v>2.7108611539006233E-3</v>
      </c>
      <c r="M15" s="3">
        <f t="shared" si="3"/>
        <v>6.2790712690912187E-3</v>
      </c>
      <c r="N15" s="3">
        <f t="shared" si="3"/>
        <v>1.2818486924516037E-2</v>
      </c>
      <c r="O15" s="3">
        <f t="shared" si="3"/>
        <v>2.3330798285314813E-2</v>
      </c>
      <c r="P15" s="3">
        <f t="shared" si="3"/>
        <v>3.820258860650938E-2</v>
      </c>
      <c r="Q15" s="3">
        <f t="shared" si="3"/>
        <v>5.6681486854358809E-2</v>
      </c>
      <c r="R15" s="3">
        <f t="shared" si="3"/>
        <v>7.6642894962787977E-2</v>
      </c>
      <c r="S15" s="3">
        <f t="shared" si="3"/>
        <v>9.4884075460868189E-2</v>
      </c>
      <c r="T15" s="3">
        <f t="shared" si="3"/>
        <v>0.10794877292391902</v>
      </c>
      <c r="U15" s="3">
        <f t="shared" si="7"/>
        <v>0.11319501382968156</v>
      </c>
      <c r="V15" s="3">
        <f t="shared" si="4"/>
        <v>0.10965352254061145</v>
      </c>
      <c r="W15" s="3">
        <f t="shared" si="4"/>
        <v>9.8300793230009731E-2</v>
      </c>
      <c r="X15" s="3">
        <f t="shared" si="4"/>
        <v>8.1650969088514103E-2</v>
      </c>
      <c r="Y15" s="3">
        <f t="shared" si="4"/>
        <v>6.2886818599508842E-2</v>
      </c>
      <c r="Z15" s="3">
        <f t="shared" si="4"/>
        <v>4.4923977011421812E-2</v>
      </c>
      <c r="AA15" s="3">
        <f t="shared" si="4"/>
        <v>2.9761039924778743E-2</v>
      </c>
      <c r="AB15" s="3">
        <f t="shared" si="4"/>
        <v>1.8272635772518697E-2</v>
      </c>
      <c r="AC15" s="3">
        <f t="shared" si="4"/>
        <v>1.0386267342255451E-2</v>
      </c>
      <c r="AD15" s="3">
        <f t="shared" si="4"/>
        <v>5.4565334212384187E-3</v>
      </c>
      <c r="AE15" s="3">
        <f t="shared" si="4"/>
        <v>2.6436930493218824E-3</v>
      </c>
      <c r="AF15" s="3">
        <f t="shared" si="4"/>
        <v>1.1778342231991701E-3</v>
      </c>
      <c r="AG15" s="3">
        <f t="shared" si="4"/>
        <v>4.8075768791022711E-4</v>
      </c>
      <c r="AH15" s="3">
        <f t="shared" si="4"/>
        <v>1.7893526273837779E-4</v>
      </c>
      <c r="AI15" s="3">
        <f t="shared" si="4"/>
        <v>6.0368121921783313E-5</v>
      </c>
      <c r="AJ15" s="3">
        <f t="shared" si="4"/>
        <v>1.8321754396311007E-5</v>
      </c>
      <c r="AK15" s="3">
        <f t="shared" si="4"/>
        <v>4.9536392907612026E-6</v>
      </c>
      <c r="AL15" s="3">
        <f t="shared" si="5"/>
        <v>1.1778502084780484E-6</v>
      </c>
      <c r="AM15" s="3">
        <f t="shared" si="5"/>
        <v>2.4204928195104003E-7</v>
      </c>
      <c r="AN15" s="3">
        <f t="shared" si="5"/>
        <v>4.1949533624574542E-8</v>
      </c>
      <c r="AO15" s="3">
        <f t="shared" si="5"/>
        <v>5.9117155615240335E-9</v>
      </c>
      <c r="AP15" s="3">
        <f t="shared" si="5"/>
        <v>6.3846528064459562E-10</v>
      </c>
      <c r="AQ15" s="3">
        <f t="shared" si="5"/>
        <v>4.7293724492192268E-11</v>
      </c>
      <c r="AR15" s="3">
        <f t="shared" si="5"/>
        <v>1.8189894035458565E-12</v>
      </c>
      <c r="AS15" s="3">
        <f t="shared" si="5"/>
        <v>0</v>
      </c>
      <c r="AT15" s="3">
        <f t="shared" si="5"/>
        <v>0</v>
      </c>
      <c r="AU15" s="3">
        <f t="shared" si="5"/>
        <v>0</v>
      </c>
      <c r="AV15" s="3">
        <f t="shared" si="5"/>
        <v>0</v>
      </c>
      <c r="AW15" s="3">
        <f t="shared" si="5"/>
        <v>0</v>
      </c>
      <c r="AX15" s="3">
        <f t="shared" si="5"/>
        <v>0</v>
      </c>
      <c r="AY15" s="3">
        <f t="shared" si="5"/>
        <v>0</v>
      </c>
      <c r="AZ15" s="3">
        <f t="shared" si="5"/>
        <v>0</v>
      </c>
      <c r="BA15" s="3">
        <f t="shared" si="5"/>
        <v>0</v>
      </c>
      <c r="BB15" s="3">
        <f t="shared" si="6"/>
        <v>0</v>
      </c>
      <c r="BC15" s="3">
        <f t="shared" si="6"/>
        <v>0</v>
      </c>
      <c r="BD15" s="3">
        <f t="shared" si="6"/>
        <v>0</v>
      </c>
      <c r="BE15" s="3">
        <f t="shared" si="6"/>
        <v>0</v>
      </c>
      <c r="BF15" s="3">
        <f t="shared" si="6"/>
        <v>0</v>
      </c>
      <c r="BG15" s="3">
        <f t="shared" si="6"/>
        <v>0</v>
      </c>
      <c r="BH15" s="3">
        <f t="shared" si="6"/>
        <v>0</v>
      </c>
      <c r="BI15" s="3">
        <f t="shared" si="6"/>
        <v>0</v>
      </c>
      <c r="BJ15" s="3">
        <f t="shared" si="6"/>
        <v>0</v>
      </c>
      <c r="BK15" s="3">
        <f t="shared" si="6"/>
        <v>0</v>
      </c>
      <c r="BL15" s="3">
        <f t="shared" si="6"/>
        <v>0</v>
      </c>
      <c r="BM15" s="3">
        <f t="shared" si="6"/>
        <v>0</v>
      </c>
      <c r="BO15">
        <v>13</v>
      </c>
      <c r="BP15" s="2">
        <f t="array" ref="BP15">SUM(E15:BM15*E$2:BM$2)</f>
        <v>16.25</v>
      </c>
      <c r="BQ15" s="2">
        <f t="shared" si="2"/>
        <v>12.1875</v>
      </c>
      <c r="BR15" s="2">
        <f t="shared" si="1"/>
        <v>3.4910600109422352</v>
      </c>
      <c r="BS15" s="2"/>
      <c r="BT15" s="2"/>
    </row>
    <row r="16" spans="1:72" x14ac:dyDescent="0.2">
      <c r="A16">
        <v>14</v>
      </c>
      <c r="E16" s="3">
        <f t="shared" si="3"/>
        <v>3.7252902984619141E-9</v>
      </c>
      <c r="F16" s="3">
        <f t="shared" si="3"/>
        <v>7.8231096267700195E-8</v>
      </c>
      <c r="G16" s="3">
        <f t="shared" si="3"/>
        <v>8.149072527885437E-7</v>
      </c>
      <c r="H16" s="3">
        <f t="shared" si="3"/>
        <v>5.6196004152297974E-6</v>
      </c>
      <c r="I16" s="3">
        <f t="shared" si="3"/>
        <v>2.8878683224320412E-5</v>
      </c>
      <c r="J16" s="3">
        <f t="shared" si="3"/>
        <v>1.179936807602644E-4</v>
      </c>
      <c r="K16" s="3">
        <f t="shared" si="3"/>
        <v>3.9926421595737338E-4</v>
      </c>
      <c r="L16" s="3">
        <f t="shared" si="3"/>
        <v>1.1505314614623785E-3</v>
      </c>
      <c r="M16" s="3">
        <f t="shared" si="3"/>
        <v>2.88090952381026E-3</v>
      </c>
      <c r="N16" s="3">
        <f t="shared" si="3"/>
        <v>6.3640113658038899E-3</v>
      </c>
      <c r="O16" s="3">
        <f t="shared" si="3"/>
        <v>1.25482576295326E-2</v>
      </c>
      <c r="P16" s="3">
        <f t="shared" si="3"/>
        <v>2.2289202148385812E-2</v>
      </c>
      <c r="Q16" s="3">
        <f t="shared" si="3"/>
        <v>3.5931352877923928E-2</v>
      </c>
      <c r="R16" s="3">
        <f t="shared" si="3"/>
        <v>5.2883278248373244E-2</v>
      </c>
      <c r="S16" s="3">
        <f t="shared" si="3"/>
        <v>7.1407799765665914E-2</v>
      </c>
      <c r="T16" s="3">
        <f t="shared" si="3"/>
        <v>8.8814631126297172E-2</v>
      </c>
      <c r="U16" s="3">
        <f t="shared" si="7"/>
        <v>0.10208092403945557</v>
      </c>
      <c r="V16" s="3">
        <f t="shared" si="4"/>
        <v>0.10870921348487173</v>
      </c>
      <c r="W16" s="3">
        <f t="shared" si="4"/>
        <v>0.10748761933314199</v>
      </c>
      <c r="X16" s="3">
        <f t="shared" si="4"/>
        <v>9.8838297097245231E-2</v>
      </c>
      <c r="Y16" s="3">
        <f t="shared" si="4"/>
        <v>8.4622706683148863E-2</v>
      </c>
      <c r="Z16" s="3">
        <f t="shared" si="4"/>
        <v>6.7513892653551011E-2</v>
      </c>
      <c r="AA16" s="3">
        <f t="shared" si="4"/>
        <v>5.0214827146419339E-2</v>
      </c>
      <c r="AB16" s="3">
        <f t="shared" si="4"/>
        <v>3.4820395492715761E-2</v>
      </c>
      <c r="AC16" s="3">
        <f t="shared" si="4"/>
        <v>2.2504562357880786E-2</v>
      </c>
      <c r="AD16" s="3">
        <f t="shared" si="4"/>
        <v>1.3547272542382416E-2</v>
      </c>
      <c r="AE16" s="3">
        <f t="shared" si="4"/>
        <v>7.5877696024235775E-3</v>
      </c>
      <c r="AF16" s="3">
        <f t="shared" si="4"/>
        <v>3.9482602223870344E-3</v>
      </c>
      <c r="AG16" s="3">
        <f t="shared" si="4"/>
        <v>1.9048671956625185E-3</v>
      </c>
      <c r="AH16" s="3">
        <f t="shared" si="4"/>
        <v>8.4993813561595744E-4</v>
      </c>
      <c r="AI16" s="3">
        <f t="shared" si="4"/>
        <v>3.4961145388479054E-4</v>
      </c>
      <c r="AJ16" s="3">
        <f t="shared" si="4"/>
        <v>1.3204701099311933E-4</v>
      </c>
      <c r="AK16" s="3">
        <f t="shared" si="4"/>
        <v>4.556800604404998E-5</v>
      </c>
      <c r="AL16" s="3">
        <f t="shared" si="5"/>
        <v>1.4278531125455629E-5</v>
      </c>
      <c r="AM16" s="3">
        <f t="shared" si="5"/>
        <v>4.0308352708962047E-6</v>
      </c>
      <c r="AN16" s="3">
        <f t="shared" si="5"/>
        <v>1.0149233276024461E-6</v>
      </c>
      <c r="AO16" s="3">
        <f t="shared" si="5"/>
        <v>2.2495260054711252E-7</v>
      </c>
      <c r="AP16" s="3">
        <f t="shared" si="5"/>
        <v>4.3120053305756301E-8</v>
      </c>
      <c r="AQ16" s="3">
        <f t="shared" si="5"/>
        <v>6.9728685048175976E-9</v>
      </c>
      <c r="AR16" s="3">
        <f t="shared" si="5"/>
        <v>9.1677065938711166E-10</v>
      </c>
      <c r="AS16" s="3">
        <f t="shared" si="5"/>
        <v>9.2313712229952216E-11</v>
      </c>
      <c r="AT16" s="3">
        <f t="shared" si="5"/>
        <v>6.3664629124104977E-12</v>
      </c>
      <c r="AU16" s="3">
        <f t="shared" si="5"/>
        <v>2.2737367544323206E-13</v>
      </c>
      <c r="AV16" s="3">
        <f t="shared" si="5"/>
        <v>0</v>
      </c>
      <c r="AW16" s="3">
        <f t="shared" si="5"/>
        <v>0</v>
      </c>
      <c r="AX16" s="3">
        <f t="shared" si="5"/>
        <v>0</v>
      </c>
      <c r="AY16" s="3">
        <f t="shared" si="5"/>
        <v>0</v>
      </c>
      <c r="AZ16" s="3">
        <f t="shared" si="5"/>
        <v>0</v>
      </c>
      <c r="BA16" s="3">
        <f t="shared" si="5"/>
        <v>0</v>
      </c>
      <c r="BB16" s="3">
        <f t="shared" si="6"/>
        <v>0</v>
      </c>
      <c r="BC16" s="3">
        <f t="shared" si="6"/>
        <v>0</v>
      </c>
      <c r="BD16" s="3">
        <f t="shared" si="6"/>
        <v>0</v>
      </c>
      <c r="BE16" s="3">
        <f t="shared" si="6"/>
        <v>0</v>
      </c>
      <c r="BF16" s="3">
        <f t="shared" si="6"/>
        <v>0</v>
      </c>
      <c r="BG16" s="3">
        <f t="shared" si="6"/>
        <v>0</v>
      </c>
      <c r="BH16" s="3">
        <f t="shared" si="6"/>
        <v>0</v>
      </c>
      <c r="BI16" s="3">
        <f t="shared" si="6"/>
        <v>0</v>
      </c>
      <c r="BJ16" s="3">
        <f t="shared" si="6"/>
        <v>0</v>
      </c>
      <c r="BK16" s="3">
        <f t="shared" si="6"/>
        <v>0</v>
      </c>
      <c r="BL16" s="3">
        <f t="shared" si="6"/>
        <v>0</v>
      </c>
      <c r="BM16" s="3">
        <f t="shared" si="6"/>
        <v>0</v>
      </c>
      <c r="BO16">
        <v>14</v>
      </c>
      <c r="BP16" s="2">
        <f t="array" ref="BP16">SUM(E16:BM16*E$2:BM$2)</f>
        <v>17.5</v>
      </c>
      <c r="BQ16" s="2">
        <f t="shared" si="2"/>
        <v>13.125</v>
      </c>
      <c r="BR16" s="2">
        <f t="shared" si="1"/>
        <v>3.6228441865473595</v>
      </c>
      <c r="BS16" s="2"/>
      <c r="BT16" s="2"/>
    </row>
    <row r="17" spans="1:73" x14ac:dyDescent="0.2">
      <c r="A17">
        <v>15</v>
      </c>
      <c r="E17" s="3">
        <f t="shared" si="3"/>
        <v>9.3132257461547852E-10</v>
      </c>
      <c r="F17" s="3">
        <f t="shared" si="3"/>
        <v>2.0954757928848267E-8</v>
      </c>
      <c r="G17" s="3">
        <f t="shared" si="3"/>
        <v>2.3399479687213898E-7</v>
      </c>
      <c r="H17" s="3">
        <f t="shared" si="3"/>
        <v>1.730513758957386E-6</v>
      </c>
      <c r="I17" s="3">
        <f t="shared" si="3"/>
        <v>9.5405266620218754E-6</v>
      </c>
      <c r="J17" s="3">
        <f t="shared" si="3"/>
        <v>4.1834689909592271E-5</v>
      </c>
      <c r="K17" s="3">
        <f t="shared" si="3"/>
        <v>1.5198580513242632E-4</v>
      </c>
      <c r="L17" s="3">
        <f t="shared" si="3"/>
        <v>4.7046520194271579E-4</v>
      </c>
      <c r="M17" s="3">
        <f t="shared" si="3"/>
        <v>1.2662419430853333E-3</v>
      </c>
      <c r="N17" s="3">
        <f t="shared" si="3"/>
        <v>3.0088848052400863E-3</v>
      </c>
      <c r="O17" s="3">
        <f t="shared" si="3"/>
        <v>6.387612483194971E-3</v>
      </c>
      <c r="P17" s="3">
        <f t="shared" si="3"/>
        <v>1.2229013680098433E-2</v>
      </c>
      <c r="Q17" s="3">
        <f t="shared" si="3"/>
        <v>2.1273854853234297E-2</v>
      </c>
      <c r="R17" s="3">
        <f t="shared" si="3"/>
        <v>3.3835909632102812E-2</v>
      </c>
      <c r="S17" s="3">
        <f t="shared" si="3"/>
        <v>4.9452167772585653E-2</v>
      </c>
      <c r="T17" s="3">
        <f t="shared" si="3"/>
        <v>6.6693821365532813E-2</v>
      </c>
      <c r="U17" s="3">
        <f t="shared" si="7"/>
        <v>8.3288077404688465E-2</v>
      </c>
      <c r="V17" s="3">
        <f t="shared" si="4"/>
        <v>9.6587282638296301E-2</v>
      </c>
      <c r="W17" s="3">
        <f t="shared" si="4"/>
        <v>0.10425991979076343</v>
      </c>
      <c r="X17" s="3">
        <f t="shared" si="4"/>
        <v>0.10495485040038943</v>
      </c>
      <c r="Y17" s="3">
        <f t="shared" si="4"/>
        <v>9.8680594601148641E-2</v>
      </c>
      <c r="Z17" s="3">
        <f t="shared" si="4"/>
        <v>8.6757514860522633E-2</v>
      </c>
      <c r="AA17" s="3">
        <f t="shared" si="4"/>
        <v>7.1381880339629333E-2</v>
      </c>
      <c r="AB17" s="3">
        <f t="shared" si="4"/>
        <v>5.4991970551867553E-2</v>
      </c>
      <c r="AC17" s="3">
        <f t="shared" si="4"/>
        <v>3.9676732267537318E-2</v>
      </c>
      <c r="AD17" s="3">
        <f t="shared" si="4"/>
        <v>2.6807981286282256E-2</v>
      </c>
      <c r="AE17" s="3">
        <f t="shared" si="4"/>
        <v>1.6955859630058967E-2</v>
      </c>
      <c r="AF17" s="3">
        <f t="shared" si="4"/>
        <v>1.0032367086836302E-2</v>
      </c>
      <c r="AG17" s="3">
        <f t="shared" si="4"/>
        <v>5.5471658507144639E-3</v>
      </c>
      <c r="AH17" s="3">
        <f t="shared" si="4"/>
        <v>2.8623459881771396E-3</v>
      </c>
      <c r="AI17" s="3">
        <f t="shared" si="4"/>
        <v>1.3758789910411906E-3</v>
      </c>
      <c r="AJ17" s="3">
        <f t="shared" si="4"/>
        <v>6.1470898131688045E-4</v>
      </c>
      <c r="AK17" s="3">
        <f t="shared" si="4"/>
        <v>2.5455476105662456E-4</v>
      </c>
      <c r="AL17" s="3">
        <f t="shared" si="5"/>
        <v>9.7370819531761299E-5</v>
      </c>
      <c r="AM17" s="3">
        <f t="shared" si="5"/>
        <v>3.4260035874922323E-5</v>
      </c>
      <c r="AN17" s="3">
        <f t="shared" si="5"/>
        <v>1.1030927595356843E-5</v>
      </c>
      <c r="AO17" s="3">
        <f t="shared" si="5"/>
        <v>3.2293596063937002E-6</v>
      </c>
      <c r="AP17" s="3">
        <f t="shared" si="5"/>
        <v>8.5272247929424339E-7</v>
      </c>
      <c r="AQ17" s="3">
        <f t="shared" si="5"/>
        <v>2.010168032029469E-7</v>
      </c>
      <c r="AR17" s="3">
        <f t="shared" si="5"/>
        <v>4.1743106748981518E-8</v>
      </c>
      <c r="AS17" s="3">
        <f t="shared" si="5"/>
        <v>7.5000912147515919E-9</v>
      </c>
      <c r="AT17" s="3">
        <f t="shared" si="5"/>
        <v>1.1370104857633123E-9</v>
      </c>
      <c r="AU17" s="3">
        <f t="shared" si="5"/>
        <v>1.4011902749189176E-10</v>
      </c>
      <c r="AV17" s="3">
        <f t="shared" si="5"/>
        <v>1.3216094885137863E-11</v>
      </c>
      <c r="AW17" s="3">
        <f t="shared" si="5"/>
        <v>8.5265128291212022E-13</v>
      </c>
      <c r="AX17" s="3">
        <f t="shared" si="5"/>
        <v>2.8421709430404007E-14</v>
      </c>
      <c r="AY17" s="3">
        <f t="shared" si="5"/>
        <v>0</v>
      </c>
      <c r="AZ17" s="3">
        <f t="shared" si="5"/>
        <v>0</v>
      </c>
      <c r="BA17" s="3">
        <f t="shared" si="5"/>
        <v>0</v>
      </c>
      <c r="BB17" s="3">
        <f t="shared" si="6"/>
        <v>0</v>
      </c>
      <c r="BC17" s="3">
        <f t="shared" si="6"/>
        <v>0</v>
      </c>
      <c r="BD17" s="3">
        <f t="shared" si="6"/>
        <v>0</v>
      </c>
      <c r="BE17" s="3">
        <f t="shared" si="6"/>
        <v>0</v>
      </c>
      <c r="BF17" s="3">
        <f t="shared" si="6"/>
        <v>0</v>
      </c>
      <c r="BG17" s="3">
        <f t="shared" si="6"/>
        <v>0</v>
      </c>
      <c r="BH17" s="3">
        <f t="shared" si="6"/>
        <v>0</v>
      </c>
      <c r="BI17" s="3">
        <f t="shared" si="6"/>
        <v>0</v>
      </c>
      <c r="BJ17" s="3">
        <f t="shared" si="6"/>
        <v>0</v>
      </c>
      <c r="BK17" s="3">
        <f t="shared" si="6"/>
        <v>0</v>
      </c>
      <c r="BL17" s="3">
        <f t="shared" si="6"/>
        <v>0</v>
      </c>
      <c r="BM17" s="3">
        <f t="shared" si="6"/>
        <v>0</v>
      </c>
      <c r="BO17">
        <v>15</v>
      </c>
      <c r="BP17" s="2">
        <f t="array" ref="BP17">SUM(E17:BM17*E$2:BM$2)</f>
        <v>18.75</v>
      </c>
      <c r="BQ17" s="2">
        <f t="shared" si="2"/>
        <v>14.0625</v>
      </c>
      <c r="BR17" s="2">
        <f t="shared" si="1"/>
        <v>3.75</v>
      </c>
      <c r="BS17" s="2"/>
      <c r="BT17" s="2"/>
    </row>
    <row r="18" spans="1:73" x14ac:dyDescent="0.2">
      <c r="A18">
        <v>16</v>
      </c>
      <c r="E18" s="3">
        <f t="shared" si="3"/>
        <v>2.3283064365386963E-10</v>
      </c>
      <c r="F18" s="3">
        <f t="shared" si="3"/>
        <v>5.5879354476928711E-9</v>
      </c>
      <c r="G18" s="3">
        <f t="shared" si="3"/>
        <v>6.6589564085006714E-8</v>
      </c>
      <c r="H18" s="3">
        <f t="shared" si="3"/>
        <v>5.2573159337043762E-7</v>
      </c>
      <c r="I18" s="3">
        <f t="shared" si="3"/>
        <v>3.0951923690736294E-6</v>
      </c>
      <c r="J18" s="3">
        <f t="shared" si="3"/>
        <v>1.4498247765004635E-5</v>
      </c>
      <c r="K18" s="3">
        <f t="shared" si="3"/>
        <v>5.6285905884578824E-5</v>
      </c>
      <c r="L18" s="3">
        <f t="shared" si="3"/>
        <v>1.8626221572048962E-4</v>
      </c>
      <c r="M18" s="3">
        <f t="shared" si="3"/>
        <v>5.3621072402165737E-4</v>
      </c>
      <c r="N18" s="3">
        <f t="shared" si="3"/>
        <v>1.3636764560942538E-3</v>
      </c>
      <c r="O18" s="3">
        <f t="shared" si="3"/>
        <v>3.1006035587779479E-3</v>
      </c>
      <c r="P18" s="3">
        <f t="shared" si="3"/>
        <v>6.3631095454184106E-3</v>
      </c>
      <c r="Q18" s="3">
        <f t="shared" si="3"/>
        <v>1.187735756479924E-2</v>
      </c>
      <c r="R18" s="3">
        <f t="shared" si="3"/>
        <v>2.0292377958412544E-2</v>
      </c>
      <c r="S18" s="3">
        <f t="shared" si="3"/>
        <v>3.1898598478505846E-2</v>
      </c>
      <c r="T18" s="3">
        <f t="shared" si="3"/>
        <v>4.6336227520782813E-2</v>
      </c>
      <c r="U18" s="3">
        <f t="shared" si="7"/>
        <v>6.2424733010406186E-2</v>
      </c>
      <c r="V18" s="3">
        <f t="shared" si="4"/>
        <v>7.823482599928866E-2</v>
      </c>
      <c r="W18" s="3">
        <f t="shared" si="4"/>
        <v>9.1443957958915689E-2</v>
      </c>
      <c r="X18" s="3">
        <f t="shared" si="4"/>
        <v>9.9894012856793779E-2</v>
      </c>
      <c r="Y18" s="3">
        <f t="shared" si="4"/>
        <v>0.10216660782791109</v>
      </c>
      <c r="Z18" s="3">
        <f t="shared" si="4"/>
        <v>9.7965804264504186E-2</v>
      </c>
      <c r="AA18" s="3">
        <f t="shared" si="4"/>
        <v>8.816904310793916E-2</v>
      </c>
      <c r="AB18" s="3">
        <f t="shared" si="4"/>
        <v>7.4540650805602127E-2</v>
      </c>
      <c r="AC18" s="3">
        <f t="shared" si="4"/>
        <v>5.9231331466307324E-2</v>
      </c>
      <c r="AD18" s="3">
        <f t="shared" si="4"/>
        <v>4.4251497602317613E-2</v>
      </c>
      <c r="AE18" s="3">
        <f t="shared" si="4"/>
        <v>3.1085137275738361E-2</v>
      </c>
      <c r="AF18" s="3">
        <f t="shared" si="4"/>
        <v>2.0528125987993917E-2</v>
      </c>
      <c r="AG18" s="3">
        <f t="shared" si="4"/>
        <v>1.2738891688542253E-2</v>
      </c>
      <c r="AH18" s="3">
        <f t="shared" si="4"/>
        <v>7.4233479165286553E-3</v>
      </c>
      <c r="AI18" s="3">
        <f t="shared" si="4"/>
        <v>4.0581868418598788E-3</v>
      </c>
      <c r="AJ18" s="3">
        <f t="shared" si="4"/>
        <v>2.0786140953532595E-3</v>
      </c>
      <c r="AK18" s="3">
        <f t="shared" si="4"/>
        <v>9.9591755454042641E-4</v>
      </c>
      <c r="AL18" s="3">
        <f t="shared" si="5"/>
        <v>4.4546285948854347E-4</v>
      </c>
      <c r="AM18" s="3">
        <f t="shared" si="5"/>
        <v>1.8555637922190726E-4</v>
      </c>
      <c r="AN18" s="3">
        <f t="shared" si="5"/>
        <v>7.1767295366953476E-5</v>
      </c>
      <c r="AO18" s="3">
        <f t="shared" si="5"/>
        <v>2.5680299160057984E-5</v>
      </c>
      <c r="AP18" s="3">
        <f t="shared" si="5"/>
        <v>8.4644268554256996E-6</v>
      </c>
      <c r="AQ18" s="3">
        <f t="shared" si="5"/>
        <v>2.5562309815541084E-6</v>
      </c>
      <c r="AR18" s="3">
        <f t="shared" si="5"/>
        <v>7.0266764851112384E-7</v>
      </c>
      <c r="AS18" s="3">
        <f t="shared" si="5"/>
        <v>1.7437319854707312E-7</v>
      </c>
      <c r="AT18" s="3">
        <f t="shared" si="5"/>
        <v>3.8659663914586417E-8</v>
      </c>
      <c r="AU18" s="3">
        <f t="shared" si="5"/>
        <v>7.5543198363448028E-9</v>
      </c>
      <c r="AV18" s="3">
        <f t="shared" si="5"/>
        <v>1.2776126823155209E-9</v>
      </c>
      <c r="AW18" s="3">
        <f t="shared" si="5"/>
        <v>1.8232526599604171E-10</v>
      </c>
      <c r="AX18" s="3">
        <f t="shared" si="5"/>
        <v>2.1145751816220582E-11</v>
      </c>
      <c r="AY18" s="3">
        <f t="shared" si="5"/>
        <v>1.8758328224066645E-12</v>
      </c>
      <c r="AZ18" s="3">
        <f t="shared" si="5"/>
        <v>1.1368683772161603E-13</v>
      </c>
      <c r="BA18" s="3">
        <f t="shared" si="5"/>
        <v>3.5527136788005009E-15</v>
      </c>
      <c r="BB18" s="3">
        <f t="shared" si="6"/>
        <v>0</v>
      </c>
      <c r="BC18" s="3">
        <f t="shared" si="6"/>
        <v>0</v>
      </c>
      <c r="BD18" s="3">
        <f t="shared" si="6"/>
        <v>0</v>
      </c>
      <c r="BE18" s="3">
        <f t="shared" si="6"/>
        <v>0</v>
      </c>
      <c r="BF18" s="3">
        <f t="shared" si="6"/>
        <v>0</v>
      </c>
      <c r="BG18" s="3">
        <f t="shared" si="6"/>
        <v>0</v>
      </c>
      <c r="BH18" s="3">
        <f t="shared" si="6"/>
        <v>0</v>
      </c>
      <c r="BI18" s="3">
        <f t="shared" si="6"/>
        <v>0</v>
      </c>
      <c r="BJ18" s="3">
        <f t="shared" si="6"/>
        <v>0</v>
      </c>
      <c r="BK18" s="3">
        <f t="shared" si="6"/>
        <v>0</v>
      </c>
      <c r="BL18" s="3">
        <f t="shared" si="6"/>
        <v>0</v>
      </c>
      <c r="BM18" s="3">
        <f t="shared" si="6"/>
        <v>0</v>
      </c>
      <c r="BO18">
        <v>16</v>
      </c>
      <c r="BP18" s="2">
        <f t="array" ref="BP18">SUM(E18:BM18*E$2:BM$2)</f>
        <v>20</v>
      </c>
      <c r="BQ18" s="2">
        <f t="shared" si="2"/>
        <v>15</v>
      </c>
      <c r="BR18" s="2">
        <f t="shared" si="1"/>
        <v>3.872983346207417</v>
      </c>
      <c r="BS18" s="2"/>
      <c r="BT18" s="2"/>
    </row>
    <row r="19" spans="1:73" x14ac:dyDescent="0.2">
      <c r="A19">
        <v>17</v>
      </c>
      <c r="E19" s="3">
        <f t="shared" si="3"/>
        <v>5.8207660913467407E-11</v>
      </c>
      <c r="F19" s="3">
        <f t="shared" si="3"/>
        <v>1.4842953532934189E-9</v>
      </c>
      <c r="G19" s="3">
        <f t="shared" si="3"/>
        <v>1.8801074475049973E-8</v>
      </c>
      <c r="H19" s="3">
        <f t="shared" si="3"/>
        <v>1.5783007256686687E-7</v>
      </c>
      <c r="I19" s="3">
        <f t="shared" si="3"/>
        <v>9.8829332273453474E-7</v>
      </c>
      <c r="J19" s="3">
        <f t="shared" si="3"/>
        <v>4.925015673507005E-6</v>
      </c>
      <c r="K19" s="3">
        <f t="shared" si="3"/>
        <v>2.0347833924461156E-5</v>
      </c>
      <c r="L19" s="3">
        <f t="shared" si="3"/>
        <v>7.1684229624224827E-5</v>
      </c>
      <c r="M19" s="3">
        <f t="shared" si="3"/>
        <v>2.1978476934236824E-4</v>
      </c>
      <c r="N19" s="3">
        <f t="shared" si="3"/>
        <v>5.9559942769737972E-4</v>
      </c>
      <c r="O19" s="3">
        <f t="shared" si="3"/>
        <v>1.4438650187003077E-3</v>
      </c>
      <c r="P19" s="3">
        <f t="shared" si="3"/>
        <v>3.1614491754226037E-3</v>
      </c>
      <c r="Q19" s="3">
        <f t="shared" si="3"/>
        <v>6.3011159174379827E-3</v>
      </c>
      <c r="R19" s="3">
        <f t="shared" si="3"/>
        <v>1.1505456407604697E-2</v>
      </c>
      <c r="S19" s="3">
        <f t="shared" si="3"/>
        <v>1.9349019438408277E-2</v>
      </c>
      <c r="T19" s="3">
        <f t="shared" si="3"/>
        <v>3.0103795494838437E-2</v>
      </c>
      <c r="U19" s="3">
        <f t="shared" si="7"/>
        <v>4.3493465437323131E-2</v>
      </c>
      <c r="V19" s="3">
        <f t="shared" si="4"/>
        <v>5.8539363068733419E-2</v>
      </c>
      <c r="W19" s="3">
        <f t="shared" si="4"/>
        <v>7.3597260932161568E-2</v>
      </c>
      <c r="X19" s="3">
        <f t="shared" si="4"/>
        <v>8.6626785574914766E-2</v>
      </c>
      <c r="Y19" s="3">
        <f t="shared" si="4"/>
        <v>9.5642249517915445E-2</v>
      </c>
      <c r="Z19" s="3">
        <f t="shared" si="4"/>
        <v>9.9207926960655612E-2</v>
      </c>
      <c r="AA19" s="3">
        <f t="shared" si="4"/>
        <v>9.6807840940250856E-2</v>
      </c>
      <c r="AB19" s="3">
        <f t="shared" si="4"/>
        <v>8.896083091149265E-2</v>
      </c>
      <c r="AC19" s="3">
        <f t="shared" si="4"/>
        <v>7.7048563228725442E-2</v>
      </c>
      <c r="AD19" s="3">
        <f t="shared" si="4"/>
        <v>6.2930916790337577E-2</v>
      </c>
      <c r="AE19" s="3">
        <f t="shared" si="4"/>
        <v>4.8491010137080792E-2</v>
      </c>
      <c r="AF19" s="3">
        <f t="shared" si="4"/>
        <v>3.5255748809268184E-2</v>
      </c>
      <c r="AG19" s="3">
        <f t="shared" si="4"/>
        <v>2.4185491686857574E-2</v>
      </c>
      <c r="AH19" s="3">
        <f t="shared" si="4"/>
        <v>1.5650595018801283E-2</v>
      </c>
      <c r="AI19" s="3">
        <f t="shared" si="4"/>
        <v>9.5490408497980184E-3</v>
      </c>
      <c r="AJ19" s="3">
        <f t="shared" si="4"/>
        <v>5.4896720297357149E-3</v>
      </c>
      <c r="AK19" s="3">
        <f t="shared" si="4"/>
        <v>2.9709248744236305E-3</v>
      </c>
      <c r="AL19" s="3">
        <f t="shared" si="5"/>
        <v>1.5117616768955955E-3</v>
      </c>
      <c r="AM19" s="3">
        <f t="shared" si="5"/>
        <v>7.2224381766794465E-4</v>
      </c>
      <c r="AN19" s="3">
        <f t="shared" si="5"/>
        <v>3.2338087523964276E-4</v>
      </c>
      <c r="AO19" s="3">
        <f t="shared" si="5"/>
        <v>1.354047627941668E-4</v>
      </c>
      <c r="AP19" s="3">
        <f t="shared" si="5"/>
        <v>5.2882590143354946E-5</v>
      </c>
      <c r="AQ19" s="3">
        <f t="shared" si="5"/>
        <v>1.9204204527056845E-5</v>
      </c>
      <c r="AR19" s="3">
        <f t="shared" si="5"/>
        <v>6.4603976390742446E-6</v>
      </c>
      <c r="AS19" s="3">
        <f t="shared" si="5"/>
        <v>2.0042047701451793E-6</v>
      </c>
      <c r="AT19" s="3">
        <f t="shared" si="5"/>
        <v>5.7025065025584354E-7</v>
      </c>
      <c r="AU19" s="3">
        <f t="shared" si="5"/>
        <v>1.4781270962771487E-7</v>
      </c>
      <c r="AV19" s="3">
        <f t="shared" si="5"/>
        <v>3.4613838906238925E-8</v>
      </c>
      <c r="AW19" s="3">
        <f t="shared" si="5"/>
        <v>7.2457240207768336E-9</v>
      </c>
      <c r="AX19" s="3">
        <f t="shared" si="5"/>
        <v>1.3373515628245514E-9</v>
      </c>
      <c r="AY19" s="3">
        <f t="shared" si="5"/>
        <v>2.1368151692513493E-10</v>
      </c>
      <c r="AZ19" s="3">
        <f t="shared" si="5"/>
        <v>2.8808955221393262E-11</v>
      </c>
      <c r="BA19" s="3">
        <f t="shared" si="5"/>
        <v>3.155697925194545E-12</v>
      </c>
      <c r="BB19" s="3">
        <f t="shared" si="6"/>
        <v>2.6423307986078726E-13</v>
      </c>
      <c r="BC19" s="3">
        <f t="shared" si="6"/>
        <v>1.5099033134902129E-14</v>
      </c>
      <c r="BD19" s="3">
        <f t="shared" si="6"/>
        <v>4.4408920985006262E-16</v>
      </c>
      <c r="BE19" s="3">
        <f t="shared" si="6"/>
        <v>0</v>
      </c>
      <c r="BF19" s="3">
        <f t="shared" si="6"/>
        <v>0</v>
      </c>
      <c r="BG19" s="3">
        <f t="shared" si="6"/>
        <v>0</v>
      </c>
      <c r="BH19" s="3">
        <f t="shared" si="6"/>
        <v>0</v>
      </c>
      <c r="BI19" s="3">
        <f t="shared" si="6"/>
        <v>0</v>
      </c>
      <c r="BJ19" s="3">
        <f t="shared" si="6"/>
        <v>0</v>
      </c>
      <c r="BK19" s="3">
        <f t="shared" si="6"/>
        <v>0</v>
      </c>
      <c r="BL19" s="3">
        <f t="shared" si="6"/>
        <v>0</v>
      </c>
      <c r="BM19" s="3">
        <f t="shared" si="6"/>
        <v>0</v>
      </c>
      <c r="BO19">
        <v>17</v>
      </c>
      <c r="BP19" s="2">
        <f t="array" ref="BP19">SUM(E19:BM19*E$2:BM$2)</f>
        <v>21.249999999999993</v>
      </c>
      <c r="BQ19" s="2">
        <f t="shared" si="2"/>
        <v>15.9375</v>
      </c>
      <c r="BR19" s="2">
        <f t="shared" si="1"/>
        <v>3.9921798556678278</v>
      </c>
      <c r="BS19" s="2"/>
      <c r="BT19" s="2"/>
    </row>
    <row r="20" spans="1:73" x14ac:dyDescent="0.2">
      <c r="A20">
        <v>18</v>
      </c>
      <c r="E20" s="3">
        <f t="shared" si="3"/>
        <v>1.4551915228366852E-11</v>
      </c>
      <c r="F20" s="3">
        <f t="shared" si="3"/>
        <v>3.92901711165905E-10</v>
      </c>
      <c r="G20" s="3">
        <f t="shared" si="3"/>
        <v>5.2714312914758921E-9</v>
      </c>
      <c r="H20" s="3">
        <f t="shared" si="3"/>
        <v>4.6886270865797997E-8</v>
      </c>
      <c r="I20" s="3">
        <f t="shared" si="3"/>
        <v>3.1114541343413293E-7</v>
      </c>
      <c r="J20" s="3">
        <f t="shared" si="3"/>
        <v>1.6436715668532997E-6</v>
      </c>
      <c r="K20" s="3">
        <f t="shared" si="3"/>
        <v>7.2006414484349079E-6</v>
      </c>
      <c r="L20" s="3">
        <f t="shared" si="3"/>
        <v>2.6906285711447708E-5</v>
      </c>
      <c r="M20" s="3">
        <f t="shared" si="3"/>
        <v>8.7530363884980034E-5</v>
      </c>
      <c r="N20" s="3">
        <f t="shared" si="3"/>
        <v>2.5178368207434687E-4</v>
      </c>
      <c r="O20" s="3">
        <f t="shared" si="3"/>
        <v>6.4822276110021448E-4</v>
      </c>
      <c r="P20" s="3">
        <f t="shared" si="3"/>
        <v>1.5081846289604073E-3</v>
      </c>
      <c r="Q20" s="3">
        <f t="shared" si="3"/>
        <v>3.1962386032802215E-3</v>
      </c>
      <c r="R20" s="3">
        <f t="shared" si="3"/>
        <v>6.2101279921336072E-3</v>
      </c>
      <c r="S20" s="3">
        <f t="shared" si="3"/>
        <v>1.1122261138741152E-2</v>
      </c>
      <c r="T20" s="3">
        <f t="shared" si="3"/>
        <v>1.8445834754693635E-2</v>
      </c>
      <c r="U20" s="3">
        <f t="shared" si="7"/>
        <v>2.8437726580447853E-2</v>
      </c>
      <c r="V20" s="3">
        <f t="shared" si="4"/>
        <v>4.0889466609690173E-2</v>
      </c>
      <c r="W20" s="3">
        <f t="shared" si="4"/>
        <v>5.4987917180001011E-2</v>
      </c>
      <c r="X20" s="3">
        <f t="shared" si="4"/>
        <v>6.9327193190138026E-2</v>
      </c>
      <c r="Y20" s="3">
        <f t="shared" si="4"/>
        <v>8.2112342586703968E-2</v>
      </c>
      <c r="Z20" s="3">
        <f t="shared" si="4"/>
        <v>9.1524179319631083E-2</v>
      </c>
      <c r="AA20" s="3">
        <f t="shared" si="4"/>
        <v>9.6143843421651776E-2</v>
      </c>
      <c r="AB20" s="3">
        <f t="shared" si="4"/>
        <v>9.5300411010370567E-2</v>
      </c>
      <c r="AC20" s="3">
        <f t="shared" si="4"/>
        <v>8.922540350413577E-2</v>
      </c>
      <c r="AD20" s="3">
        <f t="shared" si="4"/>
        <v>7.8967128253760954E-2</v>
      </c>
      <c r="AE20" s="3">
        <f t="shared" si="4"/>
        <v>6.6104091001764731E-2</v>
      </c>
      <c r="AF20" s="3">
        <f t="shared" si="4"/>
        <v>5.2361865604897417E-2</v>
      </c>
      <c r="AG20" s="3">
        <f t="shared" si="4"/>
        <v>3.9256395858252358E-2</v>
      </c>
      <c r="AH20" s="3">
        <f t="shared" si="4"/>
        <v>2.7857521606724056E-2</v>
      </c>
      <c r="AI20" s="3">
        <f t="shared" si="4"/>
        <v>1.8709574867372902E-2</v>
      </c>
      <c r="AJ20" s="3">
        <f t="shared" si="4"/>
        <v>1.1889143541665703E-2</v>
      </c>
      <c r="AK20" s="3">
        <f t="shared" si="4"/>
        <v>7.1449428195564657E-3</v>
      </c>
      <c r="AL20" s="3">
        <f t="shared" si="5"/>
        <v>4.0580853607914413E-3</v>
      </c>
      <c r="AM20" s="3">
        <f t="shared" si="5"/>
        <v>2.1764118055757065E-3</v>
      </c>
      <c r="AN20" s="3">
        <f t="shared" si="5"/>
        <v>1.1009926789622426E-3</v>
      </c>
      <c r="AO20" s="3">
        <f t="shared" si="5"/>
        <v>5.2465018294234333E-4</v>
      </c>
      <c r="AP20" s="3">
        <f t="shared" si="5"/>
        <v>2.3512312960205506E-4</v>
      </c>
      <c r="AQ20" s="3">
        <f t="shared" si="5"/>
        <v>9.8905822539019361E-5</v>
      </c>
      <c r="AR20" s="3">
        <f t="shared" si="5"/>
        <v>3.8962918992524465E-5</v>
      </c>
      <c r="AS20" s="3">
        <f t="shared" si="5"/>
        <v>1.4335075206872716E-5</v>
      </c>
      <c r="AT20" s="3">
        <f t="shared" si="5"/>
        <v>4.9097644270190699E-6</v>
      </c>
      <c r="AU20" s="3">
        <f t="shared" si="5"/>
        <v>1.5593980686734454E-6</v>
      </c>
      <c r="AV20" s="3">
        <f t="shared" si="5"/>
        <v>4.571714846690611E-7</v>
      </c>
      <c r="AW20" s="3">
        <f t="shared" si="5"/>
        <v>1.2302612928394296E-7</v>
      </c>
      <c r="AX20" s="3">
        <f t="shared" si="5"/>
        <v>3.018153282852154E-8</v>
      </c>
      <c r="AY20" s="3">
        <f t="shared" si="5"/>
        <v>6.6930880837645645E-9</v>
      </c>
      <c r="AZ20" s="3">
        <f t="shared" si="5"/>
        <v>1.327386200955516E-9</v>
      </c>
      <c r="BA20" s="3">
        <f t="shared" si="5"/>
        <v>2.3218160727367376E-10</v>
      </c>
      <c r="BB20" s="3">
        <f t="shared" si="6"/>
        <v>3.5161873412903333E-11</v>
      </c>
      <c r="BC20" s="3">
        <f t="shared" si="6"/>
        <v>4.4929060472043147E-12</v>
      </c>
      <c r="BD20" s="3">
        <f t="shared" si="6"/>
        <v>4.6629367034256575E-13</v>
      </c>
      <c r="BE20" s="3">
        <f t="shared" si="6"/>
        <v>3.6970426720017713E-14</v>
      </c>
      <c r="BF20" s="3">
        <f t="shared" si="6"/>
        <v>1.9984014443252818E-15</v>
      </c>
      <c r="BG20" s="3">
        <f t="shared" si="6"/>
        <v>5.5511151231257827E-17</v>
      </c>
      <c r="BH20" s="3">
        <f t="shared" si="6"/>
        <v>0</v>
      </c>
      <c r="BI20" s="3">
        <f t="shared" si="6"/>
        <v>0</v>
      </c>
      <c r="BJ20" s="3">
        <f t="shared" si="6"/>
        <v>0</v>
      </c>
      <c r="BK20" s="3">
        <f t="shared" si="6"/>
        <v>0</v>
      </c>
      <c r="BL20" s="3">
        <f t="shared" si="6"/>
        <v>0</v>
      </c>
      <c r="BM20" s="3">
        <f t="shared" si="6"/>
        <v>0</v>
      </c>
      <c r="BO20">
        <v>18</v>
      </c>
      <c r="BP20" s="2">
        <f t="array" ref="BP20">SUM(E20:BM20*E$2:BM$2)</f>
        <v>22.499999999999996</v>
      </c>
      <c r="BQ20" s="2">
        <f t="shared" si="2"/>
        <v>16.875</v>
      </c>
      <c r="BR20" s="2">
        <f t="shared" si="1"/>
        <v>4.1079191812887457</v>
      </c>
      <c r="BS20" s="2"/>
      <c r="BT20" s="2"/>
    </row>
    <row r="21" spans="1:73" x14ac:dyDescent="0.2">
      <c r="A21">
        <v>19</v>
      </c>
      <c r="E21" s="3">
        <f t="shared" si="3"/>
        <v>3.637978807091713E-12</v>
      </c>
      <c r="F21" s="3">
        <f t="shared" si="3"/>
        <v>1.0368239600211382E-10</v>
      </c>
      <c r="G21" s="3">
        <f t="shared" si="3"/>
        <v>1.4688339433632791E-9</v>
      </c>
      <c r="H21" s="3">
        <f t="shared" si="3"/>
        <v>1.3798398867947981E-8</v>
      </c>
      <c r="I21" s="3">
        <f t="shared" si="3"/>
        <v>9.6735675469972193E-8</v>
      </c>
      <c r="J21" s="3">
        <f t="shared" si="3"/>
        <v>5.3997791837900877E-7</v>
      </c>
      <c r="K21" s="3">
        <f t="shared" si="3"/>
        <v>2.5001843368954724E-6</v>
      </c>
      <c r="L21" s="3">
        <f t="shared" si="3"/>
        <v>9.8766230394176091E-6</v>
      </c>
      <c r="M21" s="3">
        <f t="shared" si="3"/>
        <v>3.3978067421003288E-5</v>
      </c>
      <c r="N21" s="3">
        <f t="shared" si="3"/>
        <v>1.0339645858437052E-4</v>
      </c>
      <c r="O21" s="3">
        <f t="shared" si="3"/>
        <v>2.8172044773810967E-4</v>
      </c>
      <c r="P21" s="3">
        <f t="shared" si="3"/>
        <v>6.9401690865689147E-4</v>
      </c>
      <c r="Q21" s="3">
        <f t="shared" si="3"/>
        <v>1.5581575372145551E-3</v>
      </c>
      <c r="R21" s="3">
        <f t="shared" si="3"/>
        <v>3.2091954766411135E-3</v>
      </c>
      <c r="S21" s="3">
        <f t="shared" si="3"/>
        <v>6.0969460111754969E-3</v>
      </c>
      <c r="T21" s="3">
        <f t="shared" si="3"/>
        <v>1.073436843914477E-2</v>
      </c>
      <c r="U21" s="3">
        <f t="shared" si="7"/>
        <v>1.7583450961824065E-2</v>
      </c>
      <c r="V21" s="3">
        <f t="shared" si="4"/>
        <v>2.6888255451106541E-2</v>
      </c>
      <c r="W21" s="3">
        <f t="shared" si="4"/>
        <v>3.8495690263082735E-2</v>
      </c>
      <c r="X21" s="3">
        <f t="shared" si="4"/>
        <v>5.172934971501341E-2</v>
      </c>
      <c r="Y21" s="3">
        <f t="shared" si="4"/>
        <v>6.5383945714189276E-2</v>
      </c>
      <c r="Z21" s="3">
        <f t="shared" si="4"/>
        <v>7.7878461244956398E-2</v>
      </c>
      <c r="AA21" s="3">
        <f t="shared" si="4"/>
        <v>8.7551512895717845E-2</v>
      </c>
      <c r="AB21" s="3">
        <f t="shared" si="4"/>
        <v>9.3024131688957831E-2</v>
      </c>
      <c r="AC21" s="3">
        <f t="shared" si="4"/>
        <v>9.3520488275289734E-2</v>
      </c>
      <c r="AD21" s="3">
        <f t="shared" si="4"/>
        <v>8.9044391557790259E-2</v>
      </c>
      <c r="AE21" s="3">
        <f t="shared" si="4"/>
        <v>8.0357598097931804E-2</v>
      </c>
      <c r="AF21" s="3">
        <f t="shared" si="4"/>
        <v>6.8774458028343338E-2</v>
      </c>
      <c r="AG21" s="3">
        <f t="shared" si="4"/>
        <v>5.5846712348560923E-2</v>
      </c>
      <c r="AH21" s="3">
        <f t="shared" si="4"/>
        <v>4.3039006624970594E-2</v>
      </c>
      <c r="AI21" s="3">
        <f t="shared" si="4"/>
        <v>3.1483296484540013E-2</v>
      </c>
      <c r="AJ21" s="3">
        <f t="shared" si="4"/>
        <v>2.1859806344643823E-2</v>
      </c>
      <c r="AK21" s="3">
        <f t="shared" si="4"/>
        <v>1.4404248450697488E-2</v>
      </c>
      <c r="AL21" s="3">
        <f t="shared" si="5"/>
        <v>9.0048576413695736E-3</v>
      </c>
      <c r="AM21" s="3">
        <f t="shared" si="5"/>
        <v>5.3382636092880464E-3</v>
      </c>
      <c r="AN21" s="3">
        <f t="shared" si="5"/>
        <v>2.9990417894738691E-3</v>
      </c>
      <c r="AO21" s="3">
        <f t="shared" si="5"/>
        <v>1.5953984218392836E-3</v>
      </c>
      <c r="AP21" s="3">
        <f t="shared" si="5"/>
        <v>8.0282424644141648E-4</v>
      </c>
      <c r="AQ21" s="3">
        <f t="shared" si="5"/>
        <v>3.8168425984139165E-4</v>
      </c>
      <c r="AR21" s="3">
        <f t="shared" si="5"/>
        <v>1.7119246846857006E-4</v>
      </c>
      <c r="AS21" s="3">
        <f t="shared" si="5"/>
        <v>7.2311710258926576E-5</v>
      </c>
      <c r="AT21" s="3">
        <f t="shared" si="5"/>
        <v>2.8707051874840572E-5</v>
      </c>
      <c r="AU21" s="3">
        <f t="shared" si="5"/>
        <v>1.068514485308425E-5</v>
      </c>
      <c r="AV21" s="3">
        <f t="shared" si="5"/>
        <v>3.7183926545336643E-6</v>
      </c>
      <c r="AW21" s="3">
        <f t="shared" si="5"/>
        <v>1.2057659096176288E-6</v>
      </c>
      <c r="AX21" s="3">
        <f t="shared" si="5"/>
        <v>3.6289781144005495E-7</v>
      </c>
      <c r="AY21" s="3">
        <f t="shared" si="5"/>
        <v>1.008943147362551E-7</v>
      </c>
      <c r="AZ21" s="3">
        <f t="shared" si="5"/>
        <v>2.5765403949273846E-8</v>
      </c>
      <c r="BA21" s="3">
        <f t="shared" si="5"/>
        <v>6.0017788516830706E-9</v>
      </c>
      <c r="BB21" s="3">
        <f t="shared" si="6"/>
        <v>1.2643411317903031E-9</v>
      </c>
      <c r="BC21" s="3">
        <f t="shared" si="6"/>
        <v>2.3827760597949776E-10</v>
      </c>
      <c r="BD21" s="3">
        <f t="shared" si="6"/>
        <v>3.9614582447722313E-11</v>
      </c>
      <c r="BE21" s="3">
        <f t="shared" si="6"/>
        <v>5.7025634214724619E-12</v>
      </c>
      <c r="BF21" s="3">
        <f t="shared" si="6"/>
        <v>6.9255018386726874E-13</v>
      </c>
      <c r="BG21" s="3">
        <f t="shared" si="6"/>
        <v>6.8292593802254942E-14</v>
      </c>
      <c r="BH21" s="3">
        <f t="shared" si="6"/>
        <v>5.1417203827952562E-15</v>
      </c>
      <c r="BI21" s="3">
        <f t="shared" si="6"/>
        <v>2.6367796834847468E-16</v>
      </c>
      <c r="BJ21" s="3">
        <f t="shared" si="6"/>
        <v>6.9388939039072284E-18</v>
      </c>
      <c r="BK21" s="3">
        <f t="shared" si="6"/>
        <v>0</v>
      </c>
      <c r="BL21" s="3">
        <f t="shared" si="6"/>
        <v>0</v>
      </c>
      <c r="BM21" s="3">
        <f t="shared" si="6"/>
        <v>0</v>
      </c>
      <c r="BO21">
        <v>19</v>
      </c>
      <c r="BP21" s="2">
        <f t="array" ref="BP21">SUM(E21:BM21*E$2:BM$2)</f>
        <v>23.749999999999993</v>
      </c>
      <c r="BQ21" s="2">
        <f t="shared" si="2"/>
        <v>17.8125</v>
      </c>
      <c r="BR21" s="2">
        <f t="shared" si="1"/>
        <v>4.2204857540335334</v>
      </c>
      <c r="BS21" s="2"/>
      <c r="BT21" s="2"/>
    </row>
    <row r="22" spans="1:73" x14ac:dyDescent="0.2">
      <c r="A22">
        <v>20</v>
      </c>
      <c r="E22" s="3">
        <f t="shared" si="3"/>
        <v>9.0949470177292824E-13</v>
      </c>
      <c r="F22" s="3">
        <f t="shared" si="3"/>
        <v>2.7284841053187847E-11</v>
      </c>
      <c r="G22" s="3">
        <f t="shared" si="3"/>
        <v>4.0699887904338539E-10</v>
      </c>
      <c r="H22" s="3">
        <f t="shared" si="3"/>
        <v>4.0267877920996398E-9</v>
      </c>
      <c r="I22" s="3">
        <f t="shared" si="3"/>
        <v>2.9738487228314625E-8</v>
      </c>
      <c r="J22" s="3">
        <f t="shared" si="3"/>
        <v>1.7490356185589917E-7</v>
      </c>
      <c r="K22" s="3">
        <f t="shared" si="3"/>
        <v>8.5344652234198293E-7</v>
      </c>
      <c r="L22" s="3">
        <f t="shared" si="3"/>
        <v>3.5538113252187031E-6</v>
      </c>
      <c r="M22" s="3">
        <f t="shared" si="3"/>
        <v>1.289079381905367E-5</v>
      </c>
      <c r="N22" s="3">
        <f t="shared" si="3"/>
        <v>4.13725687309352E-5</v>
      </c>
      <c r="O22" s="3">
        <f t="shared" si="3"/>
        <v>1.1893287863884439E-4</v>
      </c>
      <c r="P22" s="3">
        <f t="shared" si="3"/>
        <v>3.0924576813973204E-4</v>
      </c>
      <c r="Q22" s="3">
        <f t="shared" si="3"/>
        <v>7.331503943075468E-4</v>
      </c>
      <c r="R22" s="3">
        <f t="shared" si="3"/>
        <v>1.5953272287472231E-3</v>
      </c>
      <c r="S22" s="3">
        <f t="shared" si="3"/>
        <v>3.203976304420042E-3</v>
      </c>
      <c r="T22" s="3">
        <f t="shared" si="3"/>
        <v>5.9670154252891017E-3</v>
      </c>
      <c r="U22" s="3">
        <f t="shared" si="7"/>
        <v>1.0346636842509319E-2</v>
      </c>
      <c r="V22" s="3">
        <f t="shared" si="4"/>
        <v>1.6761568334643789E-2</v>
      </c>
      <c r="W22" s="3">
        <f t="shared" si="4"/>
        <v>2.5444677155284749E-2</v>
      </c>
      <c r="X22" s="3">
        <f t="shared" si="4"/>
        <v>3.6288216510414022E-2</v>
      </c>
      <c r="Y22" s="3">
        <f t="shared" si="4"/>
        <v>4.8729447068836348E-2</v>
      </c>
      <c r="Z22" s="3">
        <f t="shared" si="4"/>
        <v>6.1732893665698778E-2</v>
      </c>
      <c r="AA22" s="3">
        <f t="shared" si="4"/>
        <v>7.3904456333712107E-2</v>
      </c>
      <c r="AB22" s="3">
        <f t="shared" si="4"/>
        <v>8.3730458783646405E-2</v>
      </c>
      <c r="AC22" s="3">
        <f t="shared" si="4"/>
        <v>8.988685733173063E-2</v>
      </c>
      <c r="AD22" s="3">
        <f t="shared" si="4"/>
        <v>9.1531253026885404E-2</v>
      </c>
      <c r="AE22" s="3">
        <f t="shared" si="4"/>
        <v>8.8489184888596459E-2</v>
      </c>
      <c r="AF22" s="3">
        <f t="shared" si="4"/>
        <v>8.1278872717669037E-2</v>
      </c>
      <c r="AG22" s="3">
        <f t="shared" si="4"/>
        <v>7.0972048316975705E-2</v>
      </c>
      <c r="AH22" s="3">
        <f t="shared" si="4"/>
        <v>5.8940583056280305E-2</v>
      </c>
      <c r="AI22" s="3">
        <f t="shared" si="4"/>
        <v>4.6568936946182124E-2</v>
      </c>
      <c r="AJ22" s="3">
        <f t="shared" si="4"/>
        <v>3.5011778467676224E-2</v>
      </c>
      <c r="AK22" s="3">
        <f t="shared" si="4"/>
        <v>2.5049189441172133E-2</v>
      </c>
      <c r="AL22" s="3">
        <f t="shared" si="5"/>
        <v>1.7053171226082409E-2</v>
      </c>
      <c r="AM22" s="3">
        <f t="shared" si="5"/>
        <v>1.1044925423590451E-2</v>
      </c>
      <c r="AN22" s="3">
        <f t="shared" si="5"/>
        <v>6.8033547675310641E-3</v>
      </c>
      <c r="AO22" s="3">
        <f t="shared" si="5"/>
        <v>3.9836633840057301E-3</v>
      </c>
      <c r="AP22" s="3">
        <f t="shared" si="5"/>
        <v>2.2160238683295586E-3</v>
      </c>
      <c r="AQ22" s="3">
        <f t="shared" si="5"/>
        <v>1.1702099865199336E-3</v>
      </c>
      <c r="AR22" s="3">
        <f t="shared" si="5"/>
        <v>5.8606057889792895E-4</v>
      </c>
      <c r="AS22" s="3">
        <f t="shared" si="5"/>
        <v>2.7804919900597039E-4</v>
      </c>
      <c r="AT22" s="3">
        <f t="shared" si="5"/>
        <v>1.2480230391312408E-4</v>
      </c>
      <c r="AU22" s="3">
        <f t="shared" si="5"/>
        <v>5.2913416789639178E-5</v>
      </c>
      <c r="AV22" s="3">
        <f t="shared" si="5"/>
        <v>2.1152254234615975E-5</v>
      </c>
      <c r="AW22" s="3">
        <f t="shared" si="5"/>
        <v>7.9555064204806653E-6</v>
      </c>
      <c r="AX22" s="3">
        <f t="shared" si="5"/>
        <v>2.8081279392355718E-6</v>
      </c>
      <c r="AY22" s="3">
        <f t="shared" si="5"/>
        <v>9.2755081719519961E-7</v>
      </c>
      <c r="AZ22" s="3">
        <f t="shared" si="5"/>
        <v>2.8572191057563145E-7</v>
      </c>
      <c r="BA22" s="3">
        <f t="shared" si="5"/>
        <v>8.1748276307969103E-8</v>
      </c>
      <c r="BB22" s="3">
        <f t="shared" si="6"/>
        <v>2.1619892681679076E-8</v>
      </c>
      <c r="BC22" s="3">
        <f t="shared" si="6"/>
        <v>5.2548175324962365E-9</v>
      </c>
      <c r="BD22" s="3">
        <f t="shared" si="6"/>
        <v>1.1655653872622018E-9</v>
      </c>
      <c r="BE22" s="3">
        <f t="shared" si="6"/>
        <v>2.3389315224192631E-10</v>
      </c>
      <c r="BF22" s="3">
        <f t="shared" si="6"/>
        <v>4.1999945188386789E-11</v>
      </c>
      <c r="BG22" s="3">
        <f t="shared" si="6"/>
        <v>6.6542431287341941E-12</v>
      </c>
      <c r="BH22" s="3">
        <f t="shared" si="6"/>
        <v>9.1285312642241934E-13</v>
      </c>
      <c r="BI22" s="3">
        <f t="shared" si="6"/>
        <v>1.0563598606960767E-13</v>
      </c>
      <c r="BJ22" s="3">
        <f t="shared" si="6"/>
        <v>9.9226182825873366E-15</v>
      </c>
      <c r="BK22" s="3">
        <f t="shared" si="6"/>
        <v>7.1123662515049091E-16</v>
      </c>
      <c r="BL22" s="3">
        <f t="shared" si="6"/>
        <v>3.4694469519536142E-17</v>
      </c>
      <c r="BM22" s="3">
        <f t="shared" si="6"/>
        <v>8.6736173798840355E-19</v>
      </c>
      <c r="BO22">
        <v>20</v>
      </c>
      <c r="BP22" s="2">
        <f t="array" ref="BP22">SUM(E22:BM22*E$2:BM$2)</f>
        <v>25.000000000000007</v>
      </c>
      <c r="BQ22" s="2">
        <f t="shared" si="2"/>
        <v>18.75</v>
      </c>
      <c r="BR22" s="2">
        <f t="shared" si="1"/>
        <v>4.3301270189221936</v>
      </c>
      <c r="BS22" s="2">
        <f>BP22-2*BR22</f>
        <v>16.339745962155618</v>
      </c>
      <c r="BT22" s="2">
        <f>BP22+2*BR22</f>
        <v>33.660254037844396</v>
      </c>
      <c r="BU22" s="4">
        <f>SUM(V22:AL22)</f>
        <v>0.95137359327148663</v>
      </c>
    </row>
    <row r="23" spans="1:73" x14ac:dyDescent="0.2">
      <c r="I23" s="4"/>
    </row>
  </sheetData>
  <phoneticPr fontId="0" type="noConversion"/>
  <printOptions headings="1" gridLines="1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3"/>
  <sheetViews>
    <sheetView workbookViewId="0">
      <selection activeCell="O33" sqref="O33"/>
    </sheetView>
  </sheetViews>
  <sheetFormatPr baseColWidth="10" defaultRowHeight="12.75" x14ac:dyDescent="0.2"/>
  <cols>
    <col min="1" max="1" width="3" customWidth="1"/>
    <col min="2" max="4" width="1.28515625" customWidth="1"/>
    <col min="5" max="25" width="6.28515625" bestFit="1" customWidth="1"/>
    <col min="26" max="65" width="6.140625" bestFit="1" customWidth="1"/>
    <col min="66" max="67" width="6" bestFit="1" customWidth="1"/>
    <col min="68" max="68" width="6.5703125" bestFit="1" customWidth="1"/>
  </cols>
  <sheetData>
    <row r="1" spans="1:72" x14ac:dyDescent="0.2">
      <c r="E1" t="s">
        <v>16</v>
      </c>
    </row>
    <row r="2" spans="1:72" x14ac:dyDescent="0.2">
      <c r="E2">
        <v>0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v>55</v>
      </c>
      <c r="BI2">
        <v>56</v>
      </c>
      <c r="BJ2">
        <v>57</v>
      </c>
      <c r="BK2">
        <v>58</v>
      </c>
      <c r="BL2">
        <v>59</v>
      </c>
      <c r="BM2">
        <v>60</v>
      </c>
      <c r="BP2" t="s">
        <v>0</v>
      </c>
      <c r="BQ2" t="s">
        <v>2</v>
      </c>
      <c r="BR2" t="s">
        <v>3</v>
      </c>
    </row>
    <row r="3" spans="1:72" x14ac:dyDescent="0.2">
      <c r="A3">
        <v>1</v>
      </c>
      <c r="E3" s="5">
        <v>0.25</v>
      </c>
      <c r="F3" s="5">
        <v>0.5</v>
      </c>
      <c r="G3" s="5">
        <v>0.25</v>
      </c>
      <c r="H3" s="5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O3">
        <v>1</v>
      </c>
      <c r="BP3" s="2">
        <f t="array" ref="BP3">SUM(E3:BM3*E$2:BM$2)</f>
        <v>1</v>
      </c>
      <c r="BQ3" s="2">
        <f t="array" ref="BQ3">SUM((E2:H2-BP3)^2*E3:H3)</f>
        <v>0.5</v>
      </c>
      <c r="BR3" s="2">
        <f t="shared" ref="BR3:BR22" si="0">SQRT(BQ3)</f>
        <v>0.70710678118654757</v>
      </c>
      <c r="BS3" s="2"/>
      <c r="BT3" s="2"/>
    </row>
    <row r="4" spans="1:72" x14ac:dyDescent="0.2">
      <c r="A4">
        <v>2</v>
      </c>
      <c r="E4" s="5">
        <f t="shared" ref="E4:E22" si="1">E3*$E$3+D3*$F$3+C3*$G$3+B3*$H$3</f>
        <v>6.25E-2</v>
      </c>
      <c r="F4" s="5">
        <f t="shared" ref="F4:F22" si="2">F3*$E$3+E3*$F$3+D3*$G$3+C3*$H$3</f>
        <v>0.25</v>
      </c>
      <c r="G4" s="5">
        <f t="shared" ref="G4:G22" si="3">G3*$E$3+F3*$F$3+E3*$G$3+D3*$H$3</f>
        <v>0.375</v>
      </c>
      <c r="H4" s="5">
        <f t="shared" ref="H4:H22" si="4">H3*$E$3+G3*$F$3+F3*$G$3+E3*$H$3</f>
        <v>0.25</v>
      </c>
      <c r="I4" s="5">
        <f t="shared" ref="I4:I22" si="5">I3*$E$3+H3*$F$3+G3*$G$3+F3*$H$3</f>
        <v>6.25E-2</v>
      </c>
      <c r="J4" s="5">
        <f t="shared" ref="J4:J22" si="6">J3*$E$3+I3*$F$3+H3*$G$3+G3*$H$3</f>
        <v>0</v>
      </c>
      <c r="K4" s="5">
        <f t="shared" ref="K4:K22" si="7">K3*$E$3+J3*$F$3+I3*$G$3+H3*$H$3</f>
        <v>0</v>
      </c>
      <c r="L4" s="5">
        <f t="shared" ref="L4:L22" si="8">L3*$E$3+K3*$F$3+J3*$G$3+I3*$H$3</f>
        <v>0</v>
      </c>
      <c r="M4" s="5">
        <f t="shared" ref="M4:M22" si="9">M3*$E$3+L3*$F$3+K3*$G$3+J3*$H$3</f>
        <v>0</v>
      </c>
      <c r="N4" s="5">
        <f t="shared" ref="N4:N22" si="10">N3*$E$3+M3*$F$3+L3*$G$3+K3*$H$3</f>
        <v>0</v>
      </c>
      <c r="O4" s="5">
        <f t="shared" ref="O4:O22" si="11">O3*$E$3+N3*$F$3+M3*$G$3+L3*$H$3</f>
        <v>0</v>
      </c>
      <c r="P4" s="5">
        <f t="shared" ref="P4:P22" si="12">P3*$E$3+O3*$F$3+N3*$G$3+M3*$H$3</f>
        <v>0</v>
      </c>
      <c r="Q4" s="5">
        <f t="shared" ref="Q4:Q22" si="13">Q3*$E$3+P3*$F$3+O3*$G$3+N3*$H$3</f>
        <v>0</v>
      </c>
      <c r="R4" s="5">
        <f t="shared" ref="R4:R22" si="14">R3*$E$3+Q3*$F$3+P3*$G$3+O3*$H$3</f>
        <v>0</v>
      </c>
      <c r="S4" s="5">
        <f t="shared" ref="S4:S22" si="15">S3*$E$3+R3*$F$3+Q3*$G$3+P3*$H$3</f>
        <v>0</v>
      </c>
      <c r="T4" s="5">
        <f t="shared" ref="T4:T22" si="16">T3*$E$3+S3*$F$3+R3*$G$3+Q3*$H$3</f>
        <v>0</v>
      </c>
      <c r="U4" s="5">
        <f t="shared" ref="U4:U22" si="17">U3*$E$3+T3*$F$3+S3*$G$3+R3*$H$3</f>
        <v>0</v>
      </c>
      <c r="V4" s="5">
        <f t="shared" ref="V4:V22" si="18">V3*$E$3+U3*$F$3+T3*$G$3+S3*$H$3</f>
        <v>0</v>
      </c>
      <c r="W4" s="5">
        <f t="shared" ref="W4:W22" si="19">W3*$E$3+V3*$F$3+U3*$G$3+T3*$H$3</f>
        <v>0</v>
      </c>
      <c r="X4" s="5">
        <f t="shared" ref="X4:X22" si="20">X3*$E$3+W3*$F$3+V3*$G$3+U3*$H$3</f>
        <v>0</v>
      </c>
      <c r="Y4" s="5">
        <f t="shared" ref="Y4:Y22" si="21">Y3*$E$3+X3*$F$3+W3*$G$3+V3*$H$3</f>
        <v>0</v>
      </c>
      <c r="Z4" s="5">
        <f t="shared" ref="Z4:Z22" si="22">Z3*$E$3+Y3*$F$3+X3*$G$3+W3*$H$3</f>
        <v>0</v>
      </c>
      <c r="AA4" s="5">
        <f t="shared" ref="AA4:AA22" si="23">AA3*$E$3+Z3*$F$3+Y3*$G$3+X3*$H$3</f>
        <v>0</v>
      </c>
      <c r="AB4" s="5">
        <f t="shared" ref="AB4:AB22" si="24">AB3*$E$3+AA3*$F$3+Z3*$G$3+Y3*$H$3</f>
        <v>0</v>
      </c>
      <c r="AC4" s="5">
        <f t="shared" ref="AC4:AC22" si="25">AC3*$E$3+AB3*$F$3+AA3*$G$3+Z3*$H$3</f>
        <v>0</v>
      </c>
      <c r="AD4" s="5">
        <f t="shared" ref="AD4:AD22" si="26">AD3*$E$3+AC3*$F$3+AB3*$G$3+AA3*$H$3</f>
        <v>0</v>
      </c>
      <c r="AE4" s="5">
        <f t="shared" ref="AE4:AE22" si="27">AE3*$E$3+AD3*$F$3+AC3*$G$3+AB3*$H$3</f>
        <v>0</v>
      </c>
      <c r="AF4" s="5">
        <f t="shared" ref="AF4:AF22" si="28">AF3*$E$3+AE3*$F$3+AD3*$G$3+AC3*$H$3</f>
        <v>0</v>
      </c>
      <c r="AG4" s="5">
        <f t="shared" ref="AG4:AG22" si="29">AG3*$E$3+AF3*$F$3+AE3*$G$3+AD3*$H$3</f>
        <v>0</v>
      </c>
      <c r="AH4" s="5">
        <f t="shared" ref="AH4:AH22" si="30">AH3*$E$3+AG3*$F$3+AF3*$G$3+AE3*$H$3</f>
        <v>0</v>
      </c>
      <c r="AI4" s="5">
        <f t="shared" ref="AI4:AI22" si="31">AI3*$E$3+AH3*$F$3+AG3*$G$3+AF3*$H$3</f>
        <v>0</v>
      </c>
      <c r="AJ4" s="5">
        <f t="shared" ref="AJ4:AJ22" si="32">AJ3*$E$3+AI3*$F$3+AH3*$G$3+AG3*$H$3</f>
        <v>0</v>
      </c>
      <c r="AK4" s="5">
        <f t="shared" ref="AK4:AK22" si="33">AK3*$E$3+AJ3*$F$3+AI3*$G$3+AH3*$H$3</f>
        <v>0</v>
      </c>
      <c r="AL4" s="5">
        <f t="shared" ref="AL4:AL22" si="34">AL3*$E$3+AK3*$F$3+AJ3*$G$3+AI3*$H$3</f>
        <v>0</v>
      </c>
      <c r="AM4" s="5">
        <f t="shared" ref="AM4:AM22" si="35">AM3*$E$3+AL3*$F$3+AK3*$G$3+AJ3*$H$3</f>
        <v>0</v>
      </c>
      <c r="AN4" s="5">
        <f t="shared" ref="AN4:AN22" si="36">AN3*$E$3+AM3*$F$3+AL3*$G$3+AK3*$H$3</f>
        <v>0</v>
      </c>
      <c r="AO4" s="5">
        <f t="shared" ref="AO4:AO22" si="37">AO3*$E$3+AN3*$F$3+AM3*$G$3+AL3*$H$3</f>
        <v>0</v>
      </c>
      <c r="AP4" s="5">
        <f t="shared" ref="AP4:AP22" si="38">AP3*$E$3+AO3*$F$3+AN3*$G$3+AM3*$H$3</f>
        <v>0</v>
      </c>
      <c r="AQ4" s="5">
        <f t="shared" ref="AQ4:AQ22" si="39">AQ3*$E$3+AP3*$F$3+AO3*$G$3+AN3*$H$3</f>
        <v>0</v>
      </c>
      <c r="AR4" s="5">
        <f t="shared" ref="AR4:AR22" si="40">AR3*$E$3+AQ3*$F$3+AP3*$G$3+AO3*$H$3</f>
        <v>0</v>
      </c>
      <c r="AS4" s="5">
        <f t="shared" ref="AS4:AS22" si="41">AS3*$E$3+AR3*$F$3+AQ3*$G$3+AP3*$H$3</f>
        <v>0</v>
      </c>
      <c r="AT4" s="5">
        <f t="shared" ref="AT4:AT22" si="42">AT3*$E$3+AS3*$F$3+AR3*$G$3+AQ3*$H$3</f>
        <v>0</v>
      </c>
      <c r="AU4" s="5">
        <f t="shared" ref="AU4:AU22" si="43">AU3*$E$3+AT3*$F$3+AS3*$G$3+AR3*$H$3</f>
        <v>0</v>
      </c>
      <c r="AV4" s="5">
        <f t="shared" ref="AV4:AV22" si="44">AV3*$E$3+AU3*$F$3+AT3*$G$3+AS3*$H$3</f>
        <v>0</v>
      </c>
      <c r="AW4" s="5">
        <f t="shared" ref="AW4:AW22" si="45">AW3*$E$3+AV3*$F$3+AU3*$G$3+AT3*$H$3</f>
        <v>0</v>
      </c>
      <c r="AX4" s="5">
        <f t="shared" ref="AX4:AX22" si="46">AX3*$E$3+AW3*$F$3+AV3*$G$3+AU3*$H$3</f>
        <v>0</v>
      </c>
      <c r="AY4" s="5">
        <f t="shared" ref="AY4:AY22" si="47">AY3*$E$3+AX3*$F$3+AW3*$G$3+AV3*$H$3</f>
        <v>0</v>
      </c>
      <c r="AZ4" s="5">
        <f t="shared" ref="AZ4:AZ22" si="48">AZ3*$E$3+AY3*$F$3+AX3*$G$3+AW3*$H$3</f>
        <v>0</v>
      </c>
      <c r="BA4" s="5">
        <f t="shared" ref="BA4:BA22" si="49">BA3*$E$3+AZ3*$F$3+AY3*$G$3+AX3*$H$3</f>
        <v>0</v>
      </c>
      <c r="BB4" s="5">
        <f t="shared" ref="BB4:BB22" si="50">BB3*$E$3+BA3*$F$3+AZ3*$G$3+AY3*$H$3</f>
        <v>0</v>
      </c>
      <c r="BC4" s="5">
        <f t="shared" ref="BC4:BC22" si="51">BC3*$E$3+BB3*$F$3+BA3*$G$3+AZ3*$H$3</f>
        <v>0</v>
      </c>
      <c r="BD4" s="5">
        <f t="shared" ref="BD4:BD22" si="52">BD3*$E$3+BC3*$F$3+BB3*$G$3+BA3*$H$3</f>
        <v>0</v>
      </c>
      <c r="BE4" s="5">
        <f t="shared" ref="BE4:BE22" si="53">BE3*$E$3+BD3*$F$3+BC3*$G$3+BB3*$H$3</f>
        <v>0</v>
      </c>
      <c r="BF4" s="5">
        <f t="shared" ref="BF4:BF22" si="54">BF3*$E$3+BE3*$F$3+BD3*$G$3+BC3*$H$3</f>
        <v>0</v>
      </c>
      <c r="BG4" s="5">
        <f t="shared" ref="BG4:BG22" si="55">BG3*$E$3+BF3*$F$3+BE3*$G$3+BD3*$H$3</f>
        <v>0</v>
      </c>
      <c r="BH4" s="5">
        <f t="shared" ref="BH4:BH22" si="56">BH3*$E$3+BG3*$F$3+BF3*$G$3+BE3*$H$3</f>
        <v>0</v>
      </c>
      <c r="BI4" s="5">
        <f t="shared" ref="BI4:BI22" si="57">BI3*$E$3+BH3*$F$3+BG3*$G$3+BF3*$H$3</f>
        <v>0</v>
      </c>
      <c r="BJ4" s="5">
        <f t="shared" ref="BJ4:BJ22" si="58">BJ3*$E$3+BI3*$F$3+BH3*$G$3+BG3*$H$3</f>
        <v>0</v>
      </c>
      <c r="BK4" s="5">
        <f t="shared" ref="BK4:BK22" si="59">BK3*$E$3+BJ3*$F$3+BI3*$G$3+BH3*$H$3</f>
        <v>0</v>
      </c>
      <c r="BL4" s="5">
        <f t="shared" ref="BL4:BL22" si="60">BL3*$E$3+BK3*$F$3+BJ3*$G$3+BI3*$H$3</f>
        <v>0</v>
      </c>
      <c r="BM4" s="5">
        <f t="shared" ref="BM4:BM22" si="61">BM3*$E$3+BL3*$F$3+BK3*$G$3+BJ3*$H$3</f>
        <v>0</v>
      </c>
      <c r="BO4">
        <v>2</v>
      </c>
      <c r="BP4" s="2">
        <f t="array" ref="BP4">SUM(E4:BM4*E$2:BM$2)</f>
        <v>2</v>
      </c>
      <c r="BQ4" s="2">
        <f t="shared" ref="BQ4:BQ22" si="62">BQ$3*BO4</f>
        <v>1</v>
      </c>
      <c r="BR4" s="2">
        <f t="shared" si="0"/>
        <v>1</v>
      </c>
      <c r="BS4" s="2"/>
      <c r="BT4" s="2"/>
    </row>
    <row r="5" spans="1:72" x14ac:dyDescent="0.2">
      <c r="A5">
        <v>3</v>
      </c>
      <c r="E5" s="5">
        <f t="shared" si="1"/>
        <v>1.5625E-2</v>
      </c>
      <c r="F5" s="5">
        <f t="shared" si="2"/>
        <v>9.375E-2</v>
      </c>
      <c r="G5" s="5">
        <f t="shared" si="3"/>
        <v>0.234375</v>
      </c>
      <c r="H5" s="5">
        <f t="shared" si="4"/>
        <v>0.3125</v>
      </c>
      <c r="I5" s="5">
        <f t="shared" si="5"/>
        <v>0.234375</v>
      </c>
      <c r="J5" s="5">
        <f t="shared" si="6"/>
        <v>9.375E-2</v>
      </c>
      <c r="K5" s="5">
        <f t="shared" si="7"/>
        <v>1.5625E-2</v>
      </c>
      <c r="L5" s="5">
        <f t="shared" si="8"/>
        <v>0</v>
      </c>
      <c r="M5" s="5">
        <f t="shared" si="9"/>
        <v>0</v>
      </c>
      <c r="N5" s="5">
        <f t="shared" si="10"/>
        <v>0</v>
      </c>
      <c r="O5" s="5">
        <f t="shared" si="11"/>
        <v>0</v>
      </c>
      <c r="P5" s="5">
        <f t="shared" si="12"/>
        <v>0</v>
      </c>
      <c r="Q5" s="5">
        <f t="shared" si="13"/>
        <v>0</v>
      </c>
      <c r="R5" s="5">
        <f t="shared" si="14"/>
        <v>0</v>
      </c>
      <c r="S5" s="5">
        <f t="shared" si="15"/>
        <v>0</v>
      </c>
      <c r="T5" s="5">
        <f t="shared" si="16"/>
        <v>0</v>
      </c>
      <c r="U5" s="5">
        <f t="shared" si="17"/>
        <v>0</v>
      </c>
      <c r="V5" s="5">
        <f t="shared" si="18"/>
        <v>0</v>
      </c>
      <c r="W5" s="5">
        <f t="shared" si="19"/>
        <v>0</v>
      </c>
      <c r="X5" s="5">
        <f t="shared" si="20"/>
        <v>0</v>
      </c>
      <c r="Y5" s="5">
        <f t="shared" si="21"/>
        <v>0</v>
      </c>
      <c r="Z5" s="5">
        <f t="shared" si="22"/>
        <v>0</v>
      </c>
      <c r="AA5" s="5">
        <f t="shared" si="23"/>
        <v>0</v>
      </c>
      <c r="AB5" s="5">
        <f t="shared" si="24"/>
        <v>0</v>
      </c>
      <c r="AC5" s="5">
        <f t="shared" si="25"/>
        <v>0</v>
      </c>
      <c r="AD5" s="5">
        <f t="shared" si="26"/>
        <v>0</v>
      </c>
      <c r="AE5" s="5">
        <f t="shared" si="27"/>
        <v>0</v>
      </c>
      <c r="AF5" s="5">
        <f t="shared" si="28"/>
        <v>0</v>
      </c>
      <c r="AG5" s="5">
        <f t="shared" si="29"/>
        <v>0</v>
      </c>
      <c r="AH5" s="5">
        <f t="shared" si="30"/>
        <v>0</v>
      </c>
      <c r="AI5" s="5">
        <f t="shared" si="31"/>
        <v>0</v>
      </c>
      <c r="AJ5" s="5">
        <f t="shared" si="32"/>
        <v>0</v>
      </c>
      <c r="AK5" s="5">
        <f t="shared" si="33"/>
        <v>0</v>
      </c>
      <c r="AL5" s="5">
        <f t="shared" si="34"/>
        <v>0</v>
      </c>
      <c r="AM5" s="5">
        <f t="shared" si="35"/>
        <v>0</v>
      </c>
      <c r="AN5" s="5">
        <f t="shared" si="36"/>
        <v>0</v>
      </c>
      <c r="AO5" s="5">
        <f t="shared" si="37"/>
        <v>0</v>
      </c>
      <c r="AP5" s="5">
        <f t="shared" si="38"/>
        <v>0</v>
      </c>
      <c r="AQ5" s="5">
        <f t="shared" si="39"/>
        <v>0</v>
      </c>
      <c r="AR5" s="5">
        <f t="shared" si="40"/>
        <v>0</v>
      </c>
      <c r="AS5" s="5">
        <f t="shared" si="41"/>
        <v>0</v>
      </c>
      <c r="AT5" s="5">
        <f t="shared" si="42"/>
        <v>0</v>
      </c>
      <c r="AU5" s="5">
        <f t="shared" si="43"/>
        <v>0</v>
      </c>
      <c r="AV5" s="5">
        <f t="shared" si="44"/>
        <v>0</v>
      </c>
      <c r="AW5" s="5">
        <f t="shared" si="45"/>
        <v>0</v>
      </c>
      <c r="AX5" s="5">
        <f t="shared" si="46"/>
        <v>0</v>
      </c>
      <c r="AY5" s="5">
        <f t="shared" si="47"/>
        <v>0</v>
      </c>
      <c r="AZ5" s="5">
        <f t="shared" si="48"/>
        <v>0</v>
      </c>
      <c r="BA5" s="5">
        <f t="shared" si="49"/>
        <v>0</v>
      </c>
      <c r="BB5" s="5">
        <f t="shared" si="50"/>
        <v>0</v>
      </c>
      <c r="BC5" s="5">
        <f t="shared" si="51"/>
        <v>0</v>
      </c>
      <c r="BD5" s="5">
        <f t="shared" si="52"/>
        <v>0</v>
      </c>
      <c r="BE5" s="5">
        <f t="shared" si="53"/>
        <v>0</v>
      </c>
      <c r="BF5" s="5">
        <f t="shared" si="54"/>
        <v>0</v>
      </c>
      <c r="BG5" s="5">
        <f t="shared" si="55"/>
        <v>0</v>
      </c>
      <c r="BH5" s="5">
        <f t="shared" si="56"/>
        <v>0</v>
      </c>
      <c r="BI5" s="5">
        <f t="shared" si="57"/>
        <v>0</v>
      </c>
      <c r="BJ5" s="5">
        <f t="shared" si="58"/>
        <v>0</v>
      </c>
      <c r="BK5" s="5">
        <f t="shared" si="59"/>
        <v>0</v>
      </c>
      <c r="BL5" s="5">
        <f t="shared" si="60"/>
        <v>0</v>
      </c>
      <c r="BM5" s="5">
        <f t="shared" si="61"/>
        <v>0</v>
      </c>
      <c r="BO5">
        <v>3</v>
      </c>
      <c r="BP5" s="2">
        <f t="array" ref="BP5">SUM(E5:BM5*E$2:BM$2)</f>
        <v>3</v>
      </c>
      <c r="BQ5" s="2">
        <f t="shared" si="62"/>
        <v>1.5</v>
      </c>
      <c r="BR5" s="2">
        <f t="shared" si="0"/>
        <v>1.2247448713915889</v>
      </c>
      <c r="BS5" s="2"/>
      <c r="BT5" s="2"/>
    </row>
    <row r="6" spans="1:72" x14ac:dyDescent="0.2">
      <c r="A6">
        <v>4</v>
      </c>
      <c r="E6" s="5">
        <f t="shared" si="1"/>
        <v>3.90625E-3</v>
      </c>
      <c r="F6" s="5">
        <f t="shared" si="2"/>
        <v>3.125E-2</v>
      </c>
      <c r="G6" s="5">
        <f t="shared" si="3"/>
        <v>0.109375</v>
      </c>
      <c r="H6" s="5">
        <f t="shared" si="4"/>
        <v>0.21875</v>
      </c>
      <c r="I6" s="5">
        <f t="shared" si="5"/>
        <v>0.2734375</v>
      </c>
      <c r="J6" s="5">
        <f t="shared" si="6"/>
        <v>0.21875</v>
      </c>
      <c r="K6" s="5">
        <f t="shared" si="7"/>
        <v>0.109375</v>
      </c>
      <c r="L6" s="5">
        <f t="shared" si="8"/>
        <v>3.125E-2</v>
      </c>
      <c r="M6" s="5">
        <f t="shared" si="9"/>
        <v>3.90625E-3</v>
      </c>
      <c r="N6" s="5">
        <f t="shared" si="10"/>
        <v>0</v>
      </c>
      <c r="O6" s="5">
        <f t="shared" si="11"/>
        <v>0</v>
      </c>
      <c r="P6" s="5">
        <f t="shared" si="12"/>
        <v>0</v>
      </c>
      <c r="Q6" s="5">
        <f t="shared" si="13"/>
        <v>0</v>
      </c>
      <c r="R6" s="5">
        <f t="shared" si="14"/>
        <v>0</v>
      </c>
      <c r="S6" s="5">
        <f t="shared" si="15"/>
        <v>0</v>
      </c>
      <c r="T6" s="5">
        <f t="shared" si="16"/>
        <v>0</v>
      </c>
      <c r="U6" s="5">
        <f t="shared" si="17"/>
        <v>0</v>
      </c>
      <c r="V6" s="5">
        <f t="shared" si="18"/>
        <v>0</v>
      </c>
      <c r="W6" s="5">
        <f t="shared" si="19"/>
        <v>0</v>
      </c>
      <c r="X6" s="5">
        <f t="shared" si="20"/>
        <v>0</v>
      </c>
      <c r="Y6" s="5">
        <f t="shared" si="21"/>
        <v>0</v>
      </c>
      <c r="Z6" s="5">
        <f t="shared" si="22"/>
        <v>0</v>
      </c>
      <c r="AA6" s="5">
        <f t="shared" si="23"/>
        <v>0</v>
      </c>
      <c r="AB6" s="5">
        <f t="shared" si="24"/>
        <v>0</v>
      </c>
      <c r="AC6" s="5">
        <f t="shared" si="25"/>
        <v>0</v>
      </c>
      <c r="AD6" s="5">
        <f t="shared" si="26"/>
        <v>0</v>
      </c>
      <c r="AE6" s="5">
        <f t="shared" si="27"/>
        <v>0</v>
      </c>
      <c r="AF6" s="5">
        <f t="shared" si="28"/>
        <v>0</v>
      </c>
      <c r="AG6" s="5">
        <f t="shared" si="29"/>
        <v>0</v>
      </c>
      <c r="AH6" s="5">
        <f t="shared" si="30"/>
        <v>0</v>
      </c>
      <c r="AI6" s="5">
        <f t="shared" si="31"/>
        <v>0</v>
      </c>
      <c r="AJ6" s="5">
        <f t="shared" si="32"/>
        <v>0</v>
      </c>
      <c r="AK6" s="5">
        <f t="shared" si="33"/>
        <v>0</v>
      </c>
      <c r="AL6" s="5">
        <f t="shared" si="34"/>
        <v>0</v>
      </c>
      <c r="AM6" s="5">
        <f t="shared" si="35"/>
        <v>0</v>
      </c>
      <c r="AN6" s="5">
        <f t="shared" si="36"/>
        <v>0</v>
      </c>
      <c r="AO6" s="5">
        <f t="shared" si="37"/>
        <v>0</v>
      </c>
      <c r="AP6" s="5">
        <f t="shared" si="38"/>
        <v>0</v>
      </c>
      <c r="AQ6" s="5">
        <f t="shared" si="39"/>
        <v>0</v>
      </c>
      <c r="AR6" s="5">
        <f t="shared" si="40"/>
        <v>0</v>
      </c>
      <c r="AS6" s="5">
        <f t="shared" si="41"/>
        <v>0</v>
      </c>
      <c r="AT6" s="5">
        <f t="shared" si="42"/>
        <v>0</v>
      </c>
      <c r="AU6" s="5">
        <f t="shared" si="43"/>
        <v>0</v>
      </c>
      <c r="AV6" s="5">
        <f t="shared" si="44"/>
        <v>0</v>
      </c>
      <c r="AW6" s="5">
        <f t="shared" si="45"/>
        <v>0</v>
      </c>
      <c r="AX6" s="5">
        <f t="shared" si="46"/>
        <v>0</v>
      </c>
      <c r="AY6" s="5">
        <f t="shared" si="47"/>
        <v>0</v>
      </c>
      <c r="AZ6" s="5">
        <f t="shared" si="48"/>
        <v>0</v>
      </c>
      <c r="BA6" s="5">
        <f t="shared" si="49"/>
        <v>0</v>
      </c>
      <c r="BB6" s="5">
        <f t="shared" si="50"/>
        <v>0</v>
      </c>
      <c r="BC6" s="5">
        <f t="shared" si="51"/>
        <v>0</v>
      </c>
      <c r="BD6" s="5">
        <f t="shared" si="52"/>
        <v>0</v>
      </c>
      <c r="BE6" s="5">
        <f t="shared" si="53"/>
        <v>0</v>
      </c>
      <c r="BF6" s="5">
        <f t="shared" si="54"/>
        <v>0</v>
      </c>
      <c r="BG6" s="5">
        <f t="shared" si="55"/>
        <v>0</v>
      </c>
      <c r="BH6" s="5">
        <f t="shared" si="56"/>
        <v>0</v>
      </c>
      <c r="BI6" s="5">
        <f t="shared" si="57"/>
        <v>0</v>
      </c>
      <c r="BJ6" s="5">
        <f t="shared" si="58"/>
        <v>0</v>
      </c>
      <c r="BK6" s="5">
        <f t="shared" si="59"/>
        <v>0</v>
      </c>
      <c r="BL6" s="5">
        <f t="shared" si="60"/>
        <v>0</v>
      </c>
      <c r="BM6" s="5">
        <f t="shared" si="61"/>
        <v>0</v>
      </c>
      <c r="BO6">
        <v>4</v>
      </c>
      <c r="BP6" s="2">
        <f t="array" ref="BP6">SUM(E6:BM6*E$2:BM$2)</f>
        <v>4</v>
      </c>
      <c r="BQ6" s="2">
        <f t="shared" si="62"/>
        <v>2</v>
      </c>
      <c r="BR6" s="2">
        <f t="shared" si="0"/>
        <v>1.4142135623730951</v>
      </c>
      <c r="BS6" s="2"/>
      <c r="BT6" s="2"/>
    </row>
    <row r="7" spans="1:72" x14ac:dyDescent="0.2">
      <c r="A7">
        <v>5</v>
      </c>
      <c r="E7" s="5">
        <f t="shared" si="1"/>
        <v>9.765625E-4</v>
      </c>
      <c r="F7" s="5">
        <f t="shared" si="2"/>
        <v>9.765625E-3</v>
      </c>
      <c r="G7" s="5">
        <f t="shared" si="3"/>
        <v>4.39453125E-2</v>
      </c>
      <c r="H7" s="5">
        <f t="shared" si="4"/>
        <v>0.1171875</v>
      </c>
      <c r="I7" s="5">
        <f t="shared" si="5"/>
        <v>0.205078125</v>
      </c>
      <c r="J7" s="5">
        <f t="shared" si="6"/>
        <v>0.24609375</v>
      </c>
      <c r="K7" s="5">
        <f t="shared" si="7"/>
        <v>0.205078125</v>
      </c>
      <c r="L7" s="5">
        <f t="shared" si="8"/>
        <v>0.1171875</v>
      </c>
      <c r="M7" s="5">
        <f t="shared" si="9"/>
        <v>4.39453125E-2</v>
      </c>
      <c r="N7" s="5">
        <f t="shared" si="10"/>
        <v>9.765625E-3</v>
      </c>
      <c r="O7" s="5">
        <f t="shared" si="11"/>
        <v>9.765625E-4</v>
      </c>
      <c r="P7" s="5">
        <f t="shared" si="12"/>
        <v>0</v>
      </c>
      <c r="Q7" s="5">
        <f t="shared" si="13"/>
        <v>0</v>
      </c>
      <c r="R7" s="5">
        <f t="shared" si="14"/>
        <v>0</v>
      </c>
      <c r="S7" s="5">
        <f t="shared" si="15"/>
        <v>0</v>
      </c>
      <c r="T7" s="5">
        <f t="shared" si="16"/>
        <v>0</v>
      </c>
      <c r="U7" s="5">
        <f t="shared" si="17"/>
        <v>0</v>
      </c>
      <c r="V7" s="5">
        <f t="shared" si="18"/>
        <v>0</v>
      </c>
      <c r="W7" s="5">
        <f t="shared" si="19"/>
        <v>0</v>
      </c>
      <c r="X7" s="5">
        <f t="shared" si="20"/>
        <v>0</v>
      </c>
      <c r="Y7" s="5">
        <f t="shared" si="21"/>
        <v>0</v>
      </c>
      <c r="Z7" s="5">
        <f t="shared" si="22"/>
        <v>0</v>
      </c>
      <c r="AA7" s="5">
        <f t="shared" si="23"/>
        <v>0</v>
      </c>
      <c r="AB7" s="5">
        <f t="shared" si="24"/>
        <v>0</v>
      </c>
      <c r="AC7" s="5">
        <f t="shared" si="25"/>
        <v>0</v>
      </c>
      <c r="AD7" s="5">
        <f t="shared" si="26"/>
        <v>0</v>
      </c>
      <c r="AE7" s="5">
        <f t="shared" si="27"/>
        <v>0</v>
      </c>
      <c r="AF7" s="5">
        <f t="shared" si="28"/>
        <v>0</v>
      </c>
      <c r="AG7" s="5">
        <f t="shared" si="29"/>
        <v>0</v>
      </c>
      <c r="AH7" s="5">
        <f t="shared" si="30"/>
        <v>0</v>
      </c>
      <c r="AI7" s="5">
        <f t="shared" si="31"/>
        <v>0</v>
      </c>
      <c r="AJ7" s="5">
        <f t="shared" si="32"/>
        <v>0</v>
      </c>
      <c r="AK7" s="5">
        <f t="shared" si="33"/>
        <v>0</v>
      </c>
      <c r="AL7" s="5">
        <f t="shared" si="34"/>
        <v>0</v>
      </c>
      <c r="AM7" s="5">
        <f t="shared" si="35"/>
        <v>0</v>
      </c>
      <c r="AN7" s="5">
        <f t="shared" si="36"/>
        <v>0</v>
      </c>
      <c r="AO7" s="5">
        <f t="shared" si="37"/>
        <v>0</v>
      </c>
      <c r="AP7" s="5">
        <f t="shared" si="38"/>
        <v>0</v>
      </c>
      <c r="AQ7" s="5">
        <f t="shared" si="39"/>
        <v>0</v>
      </c>
      <c r="AR7" s="5">
        <f t="shared" si="40"/>
        <v>0</v>
      </c>
      <c r="AS7" s="5">
        <f t="shared" si="41"/>
        <v>0</v>
      </c>
      <c r="AT7" s="5">
        <f t="shared" si="42"/>
        <v>0</v>
      </c>
      <c r="AU7" s="5">
        <f t="shared" si="43"/>
        <v>0</v>
      </c>
      <c r="AV7" s="5">
        <f t="shared" si="44"/>
        <v>0</v>
      </c>
      <c r="AW7" s="5">
        <f t="shared" si="45"/>
        <v>0</v>
      </c>
      <c r="AX7" s="5">
        <f t="shared" si="46"/>
        <v>0</v>
      </c>
      <c r="AY7" s="5">
        <f t="shared" si="47"/>
        <v>0</v>
      </c>
      <c r="AZ7" s="5">
        <f t="shared" si="48"/>
        <v>0</v>
      </c>
      <c r="BA7" s="5">
        <f t="shared" si="49"/>
        <v>0</v>
      </c>
      <c r="BB7" s="5">
        <f t="shared" si="50"/>
        <v>0</v>
      </c>
      <c r="BC7" s="5">
        <f t="shared" si="51"/>
        <v>0</v>
      </c>
      <c r="BD7" s="5">
        <f t="shared" si="52"/>
        <v>0</v>
      </c>
      <c r="BE7" s="5">
        <f t="shared" si="53"/>
        <v>0</v>
      </c>
      <c r="BF7" s="5">
        <f t="shared" si="54"/>
        <v>0</v>
      </c>
      <c r="BG7" s="5">
        <f t="shared" si="55"/>
        <v>0</v>
      </c>
      <c r="BH7" s="5">
        <f t="shared" si="56"/>
        <v>0</v>
      </c>
      <c r="BI7" s="5">
        <f t="shared" si="57"/>
        <v>0</v>
      </c>
      <c r="BJ7" s="5">
        <f t="shared" si="58"/>
        <v>0</v>
      </c>
      <c r="BK7" s="5">
        <f t="shared" si="59"/>
        <v>0</v>
      </c>
      <c r="BL7" s="5">
        <f t="shared" si="60"/>
        <v>0</v>
      </c>
      <c r="BM7" s="5">
        <f t="shared" si="61"/>
        <v>0</v>
      </c>
      <c r="BO7">
        <v>5</v>
      </c>
      <c r="BP7" s="2">
        <f t="array" ref="BP7">SUM(E7:BM7*E$2:BM$2)</f>
        <v>5</v>
      </c>
      <c r="BQ7" s="2">
        <f t="shared" si="62"/>
        <v>2.5</v>
      </c>
      <c r="BR7" s="2">
        <f t="shared" si="0"/>
        <v>1.5811388300841898</v>
      </c>
      <c r="BS7" s="2"/>
      <c r="BT7" s="2"/>
    </row>
    <row r="8" spans="1:72" x14ac:dyDescent="0.2">
      <c r="A8">
        <v>6</v>
      </c>
      <c r="E8" s="5">
        <f t="shared" si="1"/>
        <v>2.44140625E-4</v>
      </c>
      <c r="F8" s="5">
        <f t="shared" si="2"/>
        <v>2.9296875E-3</v>
      </c>
      <c r="G8" s="5">
        <f t="shared" si="3"/>
        <v>1.611328125E-2</v>
      </c>
      <c r="H8" s="5">
        <f t="shared" si="4"/>
        <v>5.37109375E-2</v>
      </c>
      <c r="I8" s="5">
        <f t="shared" si="5"/>
        <v>0.120849609375</v>
      </c>
      <c r="J8" s="5">
        <f t="shared" si="6"/>
        <v>0.193359375</v>
      </c>
      <c r="K8" s="5">
        <f t="shared" si="7"/>
        <v>0.2255859375</v>
      </c>
      <c r="L8" s="5">
        <f t="shared" si="8"/>
        <v>0.193359375</v>
      </c>
      <c r="M8" s="5">
        <f t="shared" si="9"/>
        <v>0.120849609375</v>
      </c>
      <c r="N8" s="5">
        <f t="shared" si="10"/>
        <v>5.37109375E-2</v>
      </c>
      <c r="O8" s="5">
        <f t="shared" si="11"/>
        <v>1.611328125E-2</v>
      </c>
      <c r="P8" s="5">
        <f t="shared" si="12"/>
        <v>2.9296875E-3</v>
      </c>
      <c r="Q8" s="5">
        <f t="shared" si="13"/>
        <v>2.44140625E-4</v>
      </c>
      <c r="R8" s="5">
        <f t="shared" si="14"/>
        <v>0</v>
      </c>
      <c r="S8" s="5">
        <f t="shared" si="15"/>
        <v>0</v>
      </c>
      <c r="T8" s="5">
        <f t="shared" si="16"/>
        <v>0</v>
      </c>
      <c r="U8" s="5">
        <f t="shared" si="17"/>
        <v>0</v>
      </c>
      <c r="V8" s="5">
        <f t="shared" si="18"/>
        <v>0</v>
      </c>
      <c r="W8" s="5">
        <f t="shared" si="19"/>
        <v>0</v>
      </c>
      <c r="X8" s="5">
        <f t="shared" si="20"/>
        <v>0</v>
      </c>
      <c r="Y8" s="5">
        <f t="shared" si="21"/>
        <v>0</v>
      </c>
      <c r="Z8" s="5">
        <f t="shared" si="22"/>
        <v>0</v>
      </c>
      <c r="AA8" s="5">
        <f t="shared" si="23"/>
        <v>0</v>
      </c>
      <c r="AB8" s="5">
        <f t="shared" si="24"/>
        <v>0</v>
      </c>
      <c r="AC8" s="5">
        <f t="shared" si="25"/>
        <v>0</v>
      </c>
      <c r="AD8" s="5">
        <f t="shared" si="26"/>
        <v>0</v>
      </c>
      <c r="AE8" s="5">
        <f t="shared" si="27"/>
        <v>0</v>
      </c>
      <c r="AF8" s="5">
        <f t="shared" si="28"/>
        <v>0</v>
      </c>
      <c r="AG8" s="5">
        <f t="shared" si="29"/>
        <v>0</v>
      </c>
      <c r="AH8" s="5">
        <f t="shared" si="30"/>
        <v>0</v>
      </c>
      <c r="AI8" s="5">
        <f t="shared" si="31"/>
        <v>0</v>
      </c>
      <c r="AJ8" s="5">
        <f t="shared" si="32"/>
        <v>0</v>
      </c>
      <c r="AK8" s="5">
        <f t="shared" si="33"/>
        <v>0</v>
      </c>
      <c r="AL8" s="5">
        <f t="shared" si="34"/>
        <v>0</v>
      </c>
      <c r="AM8" s="5">
        <f t="shared" si="35"/>
        <v>0</v>
      </c>
      <c r="AN8" s="5">
        <f t="shared" si="36"/>
        <v>0</v>
      </c>
      <c r="AO8" s="5">
        <f t="shared" si="37"/>
        <v>0</v>
      </c>
      <c r="AP8" s="5">
        <f t="shared" si="38"/>
        <v>0</v>
      </c>
      <c r="AQ8" s="5">
        <f t="shared" si="39"/>
        <v>0</v>
      </c>
      <c r="AR8" s="5">
        <f t="shared" si="40"/>
        <v>0</v>
      </c>
      <c r="AS8" s="5">
        <f t="shared" si="41"/>
        <v>0</v>
      </c>
      <c r="AT8" s="5">
        <f t="shared" si="42"/>
        <v>0</v>
      </c>
      <c r="AU8" s="5">
        <f t="shared" si="43"/>
        <v>0</v>
      </c>
      <c r="AV8" s="5">
        <f t="shared" si="44"/>
        <v>0</v>
      </c>
      <c r="AW8" s="5">
        <f t="shared" si="45"/>
        <v>0</v>
      </c>
      <c r="AX8" s="5">
        <f t="shared" si="46"/>
        <v>0</v>
      </c>
      <c r="AY8" s="5">
        <f t="shared" si="47"/>
        <v>0</v>
      </c>
      <c r="AZ8" s="5">
        <f t="shared" si="48"/>
        <v>0</v>
      </c>
      <c r="BA8" s="5">
        <f t="shared" si="49"/>
        <v>0</v>
      </c>
      <c r="BB8" s="5">
        <f t="shared" si="50"/>
        <v>0</v>
      </c>
      <c r="BC8" s="5">
        <f t="shared" si="51"/>
        <v>0</v>
      </c>
      <c r="BD8" s="5">
        <f t="shared" si="52"/>
        <v>0</v>
      </c>
      <c r="BE8" s="5">
        <f t="shared" si="53"/>
        <v>0</v>
      </c>
      <c r="BF8" s="5">
        <f t="shared" si="54"/>
        <v>0</v>
      </c>
      <c r="BG8" s="5">
        <f t="shared" si="55"/>
        <v>0</v>
      </c>
      <c r="BH8" s="5">
        <f t="shared" si="56"/>
        <v>0</v>
      </c>
      <c r="BI8" s="5">
        <f t="shared" si="57"/>
        <v>0</v>
      </c>
      <c r="BJ8" s="5">
        <f t="shared" si="58"/>
        <v>0</v>
      </c>
      <c r="BK8" s="5">
        <f t="shared" si="59"/>
        <v>0</v>
      </c>
      <c r="BL8" s="5">
        <f t="shared" si="60"/>
        <v>0</v>
      </c>
      <c r="BM8" s="5">
        <f t="shared" si="61"/>
        <v>0</v>
      </c>
      <c r="BO8">
        <v>6</v>
      </c>
      <c r="BP8" s="2">
        <f t="array" ref="BP8">SUM(E8:BM8*E$2:BM$2)</f>
        <v>6</v>
      </c>
      <c r="BQ8" s="2">
        <f t="shared" si="62"/>
        <v>3</v>
      </c>
      <c r="BR8" s="2">
        <f t="shared" si="0"/>
        <v>1.7320508075688772</v>
      </c>
      <c r="BS8" s="2"/>
      <c r="BT8" s="2"/>
    </row>
    <row r="9" spans="1:72" x14ac:dyDescent="0.2">
      <c r="A9">
        <v>7</v>
      </c>
      <c r="E9" s="5">
        <f t="shared" si="1"/>
        <v>6.103515625E-5</v>
      </c>
      <c r="F9" s="5">
        <f t="shared" si="2"/>
        <v>8.544921875E-4</v>
      </c>
      <c r="G9" s="5">
        <f t="shared" si="3"/>
        <v>5.55419921875E-3</v>
      </c>
      <c r="H9" s="5">
        <f t="shared" si="4"/>
        <v>2.2216796875E-2</v>
      </c>
      <c r="I9" s="5">
        <f t="shared" si="5"/>
        <v>6.109619140625E-2</v>
      </c>
      <c r="J9" s="5">
        <f t="shared" si="6"/>
        <v>0.1221923828125</v>
      </c>
      <c r="K9" s="5">
        <f t="shared" si="7"/>
        <v>0.18328857421875</v>
      </c>
      <c r="L9" s="5">
        <f t="shared" si="8"/>
        <v>0.20947265625</v>
      </c>
      <c r="M9" s="5">
        <f t="shared" si="9"/>
        <v>0.18328857421875</v>
      </c>
      <c r="N9" s="5">
        <f t="shared" si="10"/>
        <v>0.1221923828125</v>
      </c>
      <c r="O9" s="5">
        <f t="shared" si="11"/>
        <v>6.109619140625E-2</v>
      </c>
      <c r="P9" s="5">
        <f t="shared" si="12"/>
        <v>2.2216796875E-2</v>
      </c>
      <c r="Q9" s="5">
        <f t="shared" si="13"/>
        <v>5.55419921875E-3</v>
      </c>
      <c r="R9" s="5">
        <f t="shared" si="14"/>
        <v>8.544921875E-4</v>
      </c>
      <c r="S9" s="5">
        <f t="shared" si="15"/>
        <v>6.103515625E-5</v>
      </c>
      <c r="T9" s="5">
        <f t="shared" si="16"/>
        <v>0</v>
      </c>
      <c r="U9" s="5">
        <f t="shared" si="17"/>
        <v>0</v>
      </c>
      <c r="V9" s="5">
        <f t="shared" si="18"/>
        <v>0</v>
      </c>
      <c r="W9" s="5">
        <f t="shared" si="19"/>
        <v>0</v>
      </c>
      <c r="X9" s="5">
        <f t="shared" si="20"/>
        <v>0</v>
      </c>
      <c r="Y9" s="5">
        <f t="shared" si="21"/>
        <v>0</v>
      </c>
      <c r="Z9" s="5">
        <f t="shared" si="22"/>
        <v>0</v>
      </c>
      <c r="AA9" s="5">
        <f t="shared" si="23"/>
        <v>0</v>
      </c>
      <c r="AB9" s="5">
        <f t="shared" si="24"/>
        <v>0</v>
      </c>
      <c r="AC9" s="5">
        <f t="shared" si="25"/>
        <v>0</v>
      </c>
      <c r="AD9" s="5">
        <f t="shared" si="26"/>
        <v>0</v>
      </c>
      <c r="AE9" s="5">
        <f t="shared" si="27"/>
        <v>0</v>
      </c>
      <c r="AF9" s="5">
        <f t="shared" si="28"/>
        <v>0</v>
      </c>
      <c r="AG9" s="5">
        <f t="shared" si="29"/>
        <v>0</v>
      </c>
      <c r="AH9" s="5">
        <f t="shared" si="30"/>
        <v>0</v>
      </c>
      <c r="AI9" s="5">
        <f t="shared" si="31"/>
        <v>0</v>
      </c>
      <c r="AJ9" s="5">
        <f t="shared" si="32"/>
        <v>0</v>
      </c>
      <c r="AK9" s="5">
        <f t="shared" si="33"/>
        <v>0</v>
      </c>
      <c r="AL9" s="5">
        <f t="shared" si="34"/>
        <v>0</v>
      </c>
      <c r="AM9" s="5">
        <f t="shared" si="35"/>
        <v>0</v>
      </c>
      <c r="AN9" s="5">
        <f t="shared" si="36"/>
        <v>0</v>
      </c>
      <c r="AO9" s="5">
        <f t="shared" si="37"/>
        <v>0</v>
      </c>
      <c r="AP9" s="5">
        <f t="shared" si="38"/>
        <v>0</v>
      </c>
      <c r="AQ9" s="5">
        <f t="shared" si="39"/>
        <v>0</v>
      </c>
      <c r="AR9" s="5">
        <f t="shared" si="40"/>
        <v>0</v>
      </c>
      <c r="AS9" s="5">
        <f t="shared" si="41"/>
        <v>0</v>
      </c>
      <c r="AT9" s="5">
        <f t="shared" si="42"/>
        <v>0</v>
      </c>
      <c r="AU9" s="5">
        <f t="shared" si="43"/>
        <v>0</v>
      </c>
      <c r="AV9" s="5">
        <f t="shared" si="44"/>
        <v>0</v>
      </c>
      <c r="AW9" s="5">
        <f t="shared" si="45"/>
        <v>0</v>
      </c>
      <c r="AX9" s="5">
        <f t="shared" si="46"/>
        <v>0</v>
      </c>
      <c r="AY9" s="5">
        <f t="shared" si="47"/>
        <v>0</v>
      </c>
      <c r="AZ9" s="5">
        <f t="shared" si="48"/>
        <v>0</v>
      </c>
      <c r="BA9" s="5">
        <f t="shared" si="49"/>
        <v>0</v>
      </c>
      <c r="BB9" s="5">
        <f t="shared" si="50"/>
        <v>0</v>
      </c>
      <c r="BC9" s="5">
        <f t="shared" si="51"/>
        <v>0</v>
      </c>
      <c r="BD9" s="5">
        <f t="shared" si="52"/>
        <v>0</v>
      </c>
      <c r="BE9" s="5">
        <f t="shared" si="53"/>
        <v>0</v>
      </c>
      <c r="BF9" s="5">
        <f t="shared" si="54"/>
        <v>0</v>
      </c>
      <c r="BG9" s="5">
        <f t="shared" si="55"/>
        <v>0</v>
      </c>
      <c r="BH9" s="5">
        <f t="shared" si="56"/>
        <v>0</v>
      </c>
      <c r="BI9" s="5">
        <f t="shared" si="57"/>
        <v>0</v>
      </c>
      <c r="BJ9" s="5">
        <f t="shared" si="58"/>
        <v>0</v>
      </c>
      <c r="BK9" s="5">
        <f t="shared" si="59"/>
        <v>0</v>
      </c>
      <c r="BL9" s="5">
        <f t="shared" si="60"/>
        <v>0</v>
      </c>
      <c r="BM9" s="5">
        <f t="shared" si="61"/>
        <v>0</v>
      </c>
      <c r="BO9">
        <v>7</v>
      </c>
      <c r="BP9" s="2">
        <f t="array" ref="BP9">SUM(E9:BM9*E$2:BM$2)</f>
        <v>7</v>
      </c>
      <c r="BQ9" s="2">
        <f t="shared" si="62"/>
        <v>3.5</v>
      </c>
      <c r="BR9" s="2">
        <f t="shared" si="0"/>
        <v>1.8708286933869707</v>
      </c>
      <c r="BS9" s="2"/>
      <c r="BT9" s="2"/>
    </row>
    <row r="10" spans="1:72" x14ac:dyDescent="0.2">
      <c r="A10">
        <v>8</v>
      </c>
      <c r="E10" s="5">
        <f t="shared" si="1"/>
        <v>1.52587890625E-5</v>
      </c>
      <c r="F10" s="5">
        <f t="shared" si="2"/>
        <v>2.44140625E-4</v>
      </c>
      <c r="G10" s="5">
        <f t="shared" si="3"/>
        <v>1.8310546875E-3</v>
      </c>
      <c r="H10" s="5">
        <f t="shared" si="4"/>
        <v>8.544921875E-3</v>
      </c>
      <c r="I10" s="5">
        <f t="shared" si="5"/>
        <v>2.777099609375E-2</v>
      </c>
      <c r="J10" s="5">
        <f t="shared" si="6"/>
        <v>6.6650390625E-2</v>
      </c>
      <c r="K10" s="5">
        <f t="shared" si="7"/>
        <v>0.1221923828125</v>
      </c>
      <c r="L10" s="5">
        <f t="shared" si="8"/>
        <v>0.174560546875</v>
      </c>
      <c r="M10" s="5">
        <f t="shared" si="9"/>
        <v>0.196380615234375</v>
      </c>
      <c r="N10" s="5">
        <f t="shared" si="10"/>
        <v>0.174560546875</v>
      </c>
      <c r="O10" s="5">
        <f t="shared" si="11"/>
        <v>0.1221923828125</v>
      </c>
      <c r="P10" s="5">
        <f t="shared" si="12"/>
        <v>6.6650390625E-2</v>
      </c>
      <c r="Q10" s="5">
        <f t="shared" si="13"/>
        <v>2.777099609375E-2</v>
      </c>
      <c r="R10" s="5">
        <f t="shared" si="14"/>
        <v>8.544921875E-3</v>
      </c>
      <c r="S10" s="5">
        <f t="shared" si="15"/>
        <v>1.8310546875E-3</v>
      </c>
      <c r="T10" s="5">
        <f t="shared" si="16"/>
        <v>2.44140625E-4</v>
      </c>
      <c r="U10" s="5">
        <f t="shared" si="17"/>
        <v>1.52587890625E-5</v>
      </c>
      <c r="V10" s="5">
        <f t="shared" si="18"/>
        <v>0</v>
      </c>
      <c r="W10" s="5">
        <f t="shared" si="19"/>
        <v>0</v>
      </c>
      <c r="X10" s="5">
        <f t="shared" si="20"/>
        <v>0</v>
      </c>
      <c r="Y10" s="5">
        <f t="shared" si="21"/>
        <v>0</v>
      </c>
      <c r="Z10" s="5">
        <f t="shared" si="22"/>
        <v>0</v>
      </c>
      <c r="AA10" s="5">
        <f t="shared" si="23"/>
        <v>0</v>
      </c>
      <c r="AB10" s="5">
        <f t="shared" si="24"/>
        <v>0</v>
      </c>
      <c r="AC10" s="5">
        <f t="shared" si="25"/>
        <v>0</v>
      </c>
      <c r="AD10" s="5">
        <f t="shared" si="26"/>
        <v>0</v>
      </c>
      <c r="AE10" s="5">
        <f t="shared" si="27"/>
        <v>0</v>
      </c>
      <c r="AF10" s="5">
        <f t="shared" si="28"/>
        <v>0</v>
      </c>
      <c r="AG10" s="5">
        <f t="shared" si="29"/>
        <v>0</v>
      </c>
      <c r="AH10" s="5">
        <f t="shared" si="30"/>
        <v>0</v>
      </c>
      <c r="AI10" s="5">
        <f t="shared" si="31"/>
        <v>0</v>
      </c>
      <c r="AJ10" s="5">
        <f t="shared" si="32"/>
        <v>0</v>
      </c>
      <c r="AK10" s="5">
        <f t="shared" si="33"/>
        <v>0</v>
      </c>
      <c r="AL10" s="5">
        <f t="shared" si="34"/>
        <v>0</v>
      </c>
      <c r="AM10" s="5">
        <f t="shared" si="35"/>
        <v>0</v>
      </c>
      <c r="AN10" s="5">
        <f t="shared" si="36"/>
        <v>0</v>
      </c>
      <c r="AO10" s="5">
        <f t="shared" si="37"/>
        <v>0</v>
      </c>
      <c r="AP10" s="5">
        <f t="shared" si="38"/>
        <v>0</v>
      </c>
      <c r="AQ10" s="5">
        <f t="shared" si="39"/>
        <v>0</v>
      </c>
      <c r="AR10" s="5">
        <f t="shared" si="40"/>
        <v>0</v>
      </c>
      <c r="AS10" s="5">
        <f t="shared" si="41"/>
        <v>0</v>
      </c>
      <c r="AT10" s="5">
        <f t="shared" si="42"/>
        <v>0</v>
      </c>
      <c r="AU10" s="5">
        <f t="shared" si="43"/>
        <v>0</v>
      </c>
      <c r="AV10" s="5">
        <f t="shared" si="44"/>
        <v>0</v>
      </c>
      <c r="AW10" s="5">
        <f t="shared" si="45"/>
        <v>0</v>
      </c>
      <c r="AX10" s="5">
        <f t="shared" si="46"/>
        <v>0</v>
      </c>
      <c r="AY10" s="5">
        <f t="shared" si="47"/>
        <v>0</v>
      </c>
      <c r="AZ10" s="5">
        <f t="shared" si="48"/>
        <v>0</v>
      </c>
      <c r="BA10" s="5">
        <f t="shared" si="49"/>
        <v>0</v>
      </c>
      <c r="BB10" s="5">
        <f t="shared" si="50"/>
        <v>0</v>
      </c>
      <c r="BC10" s="5">
        <f t="shared" si="51"/>
        <v>0</v>
      </c>
      <c r="BD10" s="5">
        <f t="shared" si="52"/>
        <v>0</v>
      </c>
      <c r="BE10" s="5">
        <f t="shared" si="53"/>
        <v>0</v>
      </c>
      <c r="BF10" s="5">
        <f t="shared" si="54"/>
        <v>0</v>
      </c>
      <c r="BG10" s="5">
        <f t="shared" si="55"/>
        <v>0</v>
      </c>
      <c r="BH10" s="5">
        <f t="shared" si="56"/>
        <v>0</v>
      </c>
      <c r="BI10" s="5">
        <f t="shared" si="57"/>
        <v>0</v>
      </c>
      <c r="BJ10" s="5">
        <f t="shared" si="58"/>
        <v>0</v>
      </c>
      <c r="BK10" s="5">
        <f t="shared" si="59"/>
        <v>0</v>
      </c>
      <c r="BL10" s="5">
        <f t="shared" si="60"/>
        <v>0</v>
      </c>
      <c r="BM10" s="5">
        <f t="shared" si="61"/>
        <v>0</v>
      </c>
      <c r="BO10">
        <v>8</v>
      </c>
      <c r="BP10" s="2">
        <f t="array" ref="BP10">SUM(E10:BM10*E$2:BM$2)</f>
        <v>8</v>
      </c>
      <c r="BQ10" s="2">
        <f t="shared" si="62"/>
        <v>4</v>
      </c>
      <c r="BR10" s="2">
        <f t="shared" si="0"/>
        <v>2</v>
      </c>
      <c r="BS10" s="2"/>
      <c r="BT10" s="2"/>
    </row>
    <row r="11" spans="1:72" x14ac:dyDescent="0.2">
      <c r="A11">
        <v>9</v>
      </c>
      <c r="E11" s="5">
        <f t="shared" si="1"/>
        <v>3.814697265625E-6</v>
      </c>
      <c r="F11" s="5">
        <f t="shared" si="2"/>
        <v>6.866455078125E-5</v>
      </c>
      <c r="G11" s="5">
        <f t="shared" si="3"/>
        <v>5.83648681640625E-4</v>
      </c>
      <c r="H11" s="5">
        <f t="shared" si="4"/>
        <v>3.11279296875E-3</v>
      </c>
      <c r="I11" s="5">
        <f t="shared" si="5"/>
        <v>1.16729736328125E-2</v>
      </c>
      <c r="J11" s="5">
        <f t="shared" si="6"/>
        <v>3.2684326171875E-2</v>
      </c>
      <c r="K11" s="5">
        <f t="shared" si="7"/>
        <v>7.08160400390625E-2</v>
      </c>
      <c r="L11" s="5">
        <f t="shared" si="8"/>
        <v>0.12139892578125</v>
      </c>
      <c r="M11" s="5">
        <f t="shared" si="9"/>
        <v>0.16692352294921875</v>
      </c>
      <c r="N11" s="5">
        <f t="shared" si="10"/>
        <v>0.1854705810546875</v>
      </c>
      <c r="O11" s="5">
        <f t="shared" si="11"/>
        <v>0.16692352294921875</v>
      </c>
      <c r="P11" s="5">
        <f t="shared" si="12"/>
        <v>0.12139892578125</v>
      </c>
      <c r="Q11" s="5">
        <f t="shared" si="13"/>
        <v>7.08160400390625E-2</v>
      </c>
      <c r="R11" s="5">
        <f t="shared" si="14"/>
        <v>3.2684326171875E-2</v>
      </c>
      <c r="S11" s="5">
        <f t="shared" si="15"/>
        <v>1.16729736328125E-2</v>
      </c>
      <c r="T11" s="5">
        <f t="shared" si="16"/>
        <v>3.11279296875E-3</v>
      </c>
      <c r="U11" s="5">
        <f t="shared" si="17"/>
        <v>5.83648681640625E-4</v>
      </c>
      <c r="V11" s="5">
        <f t="shared" si="18"/>
        <v>6.866455078125E-5</v>
      </c>
      <c r="W11" s="5">
        <f t="shared" si="19"/>
        <v>3.814697265625E-6</v>
      </c>
      <c r="X11" s="5">
        <f t="shared" si="20"/>
        <v>0</v>
      </c>
      <c r="Y11" s="5">
        <f t="shared" si="21"/>
        <v>0</v>
      </c>
      <c r="Z11" s="5">
        <f t="shared" si="22"/>
        <v>0</v>
      </c>
      <c r="AA11" s="5">
        <f t="shared" si="23"/>
        <v>0</v>
      </c>
      <c r="AB11" s="5">
        <f t="shared" si="24"/>
        <v>0</v>
      </c>
      <c r="AC11" s="5">
        <f t="shared" si="25"/>
        <v>0</v>
      </c>
      <c r="AD11" s="5">
        <f t="shared" si="26"/>
        <v>0</v>
      </c>
      <c r="AE11" s="5">
        <f t="shared" si="27"/>
        <v>0</v>
      </c>
      <c r="AF11" s="5">
        <f t="shared" si="28"/>
        <v>0</v>
      </c>
      <c r="AG11" s="5">
        <f t="shared" si="29"/>
        <v>0</v>
      </c>
      <c r="AH11" s="5">
        <f t="shared" si="30"/>
        <v>0</v>
      </c>
      <c r="AI11" s="5">
        <f t="shared" si="31"/>
        <v>0</v>
      </c>
      <c r="AJ11" s="5">
        <f t="shared" si="32"/>
        <v>0</v>
      </c>
      <c r="AK11" s="5">
        <f t="shared" si="33"/>
        <v>0</v>
      </c>
      <c r="AL11" s="5">
        <f t="shared" si="34"/>
        <v>0</v>
      </c>
      <c r="AM11" s="5">
        <f t="shared" si="35"/>
        <v>0</v>
      </c>
      <c r="AN11" s="5">
        <f t="shared" si="36"/>
        <v>0</v>
      </c>
      <c r="AO11" s="5">
        <f t="shared" si="37"/>
        <v>0</v>
      </c>
      <c r="AP11" s="5">
        <f t="shared" si="38"/>
        <v>0</v>
      </c>
      <c r="AQ11" s="5">
        <f t="shared" si="39"/>
        <v>0</v>
      </c>
      <c r="AR11" s="5">
        <f t="shared" si="40"/>
        <v>0</v>
      </c>
      <c r="AS11" s="5">
        <f t="shared" si="41"/>
        <v>0</v>
      </c>
      <c r="AT11" s="5">
        <f t="shared" si="42"/>
        <v>0</v>
      </c>
      <c r="AU11" s="5">
        <f t="shared" si="43"/>
        <v>0</v>
      </c>
      <c r="AV11" s="5">
        <f t="shared" si="44"/>
        <v>0</v>
      </c>
      <c r="AW11" s="5">
        <f t="shared" si="45"/>
        <v>0</v>
      </c>
      <c r="AX11" s="5">
        <f t="shared" si="46"/>
        <v>0</v>
      </c>
      <c r="AY11" s="5">
        <f t="shared" si="47"/>
        <v>0</v>
      </c>
      <c r="AZ11" s="5">
        <f t="shared" si="48"/>
        <v>0</v>
      </c>
      <c r="BA11" s="5">
        <f t="shared" si="49"/>
        <v>0</v>
      </c>
      <c r="BB11" s="5">
        <f t="shared" si="50"/>
        <v>0</v>
      </c>
      <c r="BC11" s="5">
        <f t="shared" si="51"/>
        <v>0</v>
      </c>
      <c r="BD11" s="5">
        <f t="shared" si="52"/>
        <v>0</v>
      </c>
      <c r="BE11" s="5">
        <f t="shared" si="53"/>
        <v>0</v>
      </c>
      <c r="BF11" s="5">
        <f t="shared" si="54"/>
        <v>0</v>
      </c>
      <c r="BG11" s="5">
        <f t="shared" si="55"/>
        <v>0</v>
      </c>
      <c r="BH11" s="5">
        <f t="shared" si="56"/>
        <v>0</v>
      </c>
      <c r="BI11" s="5">
        <f t="shared" si="57"/>
        <v>0</v>
      </c>
      <c r="BJ11" s="5">
        <f t="shared" si="58"/>
        <v>0</v>
      </c>
      <c r="BK11" s="5">
        <f t="shared" si="59"/>
        <v>0</v>
      </c>
      <c r="BL11" s="5">
        <f t="shared" si="60"/>
        <v>0</v>
      </c>
      <c r="BM11" s="5">
        <f t="shared" si="61"/>
        <v>0</v>
      </c>
      <c r="BO11">
        <v>9</v>
      </c>
      <c r="BP11" s="2">
        <f t="array" ref="BP11">SUM(E11:BM11*E$2:BM$2)</f>
        <v>9</v>
      </c>
      <c r="BQ11" s="2">
        <f t="shared" si="62"/>
        <v>4.5</v>
      </c>
      <c r="BR11" s="2">
        <f t="shared" si="0"/>
        <v>2.1213203435596424</v>
      </c>
      <c r="BS11" s="2"/>
      <c r="BT11" s="2"/>
    </row>
    <row r="12" spans="1:72" x14ac:dyDescent="0.2">
      <c r="A12">
        <v>10</v>
      </c>
      <c r="E12" s="5">
        <f t="shared" si="1"/>
        <v>9.5367431640625E-7</v>
      </c>
      <c r="F12" s="5">
        <f t="shared" si="2"/>
        <v>1.9073486328125E-5</v>
      </c>
      <c r="G12" s="5">
        <f t="shared" si="3"/>
        <v>1.811981201171875E-4</v>
      </c>
      <c r="H12" s="5">
        <f t="shared" si="4"/>
        <v>1.087188720703125E-3</v>
      </c>
      <c r="I12" s="5">
        <f t="shared" si="5"/>
        <v>4.6205520629882813E-3</v>
      </c>
      <c r="J12" s="5">
        <f t="shared" si="6"/>
        <v>1.47857666015625E-2</v>
      </c>
      <c r="K12" s="5">
        <f t="shared" si="7"/>
        <v>3.696441650390625E-2</v>
      </c>
      <c r="L12" s="5">
        <f t="shared" si="8"/>
        <v>7.39288330078125E-2</v>
      </c>
      <c r="M12" s="5">
        <f t="shared" si="9"/>
        <v>0.12013435363769531</v>
      </c>
      <c r="N12" s="5">
        <f t="shared" si="10"/>
        <v>0.16017913818359375</v>
      </c>
      <c r="O12" s="5">
        <f t="shared" si="11"/>
        <v>0.17619705200195313</v>
      </c>
      <c r="P12" s="5">
        <f t="shared" si="12"/>
        <v>0.16017913818359375</v>
      </c>
      <c r="Q12" s="5">
        <f t="shared" si="13"/>
        <v>0.12013435363769531</v>
      </c>
      <c r="R12" s="5">
        <f t="shared" si="14"/>
        <v>7.39288330078125E-2</v>
      </c>
      <c r="S12" s="5">
        <f t="shared" si="15"/>
        <v>3.696441650390625E-2</v>
      </c>
      <c r="T12" s="5">
        <f t="shared" si="16"/>
        <v>1.47857666015625E-2</v>
      </c>
      <c r="U12" s="5">
        <f t="shared" si="17"/>
        <v>4.6205520629882813E-3</v>
      </c>
      <c r="V12" s="5">
        <f t="shared" si="18"/>
        <v>1.087188720703125E-3</v>
      </c>
      <c r="W12" s="5">
        <f t="shared" si="19"/>
        <v>1.811981201171875E-4</v>
      </c>
      <c r="X12" s="5">
        <f t="shared" si="20"/>
        <v>1.9073486328125E-5</v>
      </c>
      <c r="Y12" s="5">
        <f t="shared" si="21"/>
        <v>9.5367431640625E-7</v>
      </c>
      <c r="Z12" s="5">
        <f t="shared" si="22"/>
        <v>0</v>
      </c>
      <c r="AA12" s="5">
        <f t="shared" si="23"/>
        <v>0</v>
      </c>
      <c r="AB12" s="5">
        <f t="shared" si="24"/>
        <v>0</v>
      </c>
      <c r="AC12" s="5">
        <f t="shared" si="25"/>
        <v>0</v>
      </c>
      <c r="AD12" s="5">
        <f t="shared" si="26"/>
        <v>0</v>
      </c>
      <c r="AE12" s="5">
        <f t="shared" si="27"/>
        <v>0</v>
      </c>
      <c r="AF12" s="5">
        <f t="shared" si="28"/>
        <v>0</v>
      </c>
      <c r="AG12" s="5">
        <f t="shared" si="29"/>
        <v>0</v>
      </c>
      <c r="AH12" s="5">
        <f t="shared" si="30"/>
        <v>0</v>
      </c>
      <c r="AI12" s="5">
        <f t="shared" si="31"/>
        <v>0</v>
      </c>
      <c r="AJ12" s="5">
        <f t="shared" si="32"/>
        <v>0</v>
      </c>
      <c r="AK12" s="5">
        <f t="shared" si="33"/>
        <v>0</v>
      </c>
      <c r="AL12" s="5">
        <f t="shared" si="34"/>
        <v>0</v>
      </c>
      <c r="AM12" s="5">
        <f t="shared" si="35"/>
        <v>0</v>
      </c>
      <c r="AN12" s="5">
        <f t="shared" si="36"/>
        <v>0</v>
      </c>
      <c r="AO12" s="5">
        <f t="shared" si="37"/>
        <v>0</v>
      </c>
      <c r="AP12" s="5">
        <f t="shared" si="38"/>
        <v>0</v>
      </c>
      <c r="AQ12" s="5">
        <f t="shared" si="39"/>
        <v>0</v>
      </c>
      <c r="AR12" s="5">
        <f t="shared" si="40"/>
        <v>0</v>
      </c>
      <c r="AS12" s="5">
        <f t="shared" si="41"/>
        <v>0</v>
      </c>
      <c r="AT12" s="5">
        <f t="shared" si="42"/>
        <v>0</v>
      </c>
      <c r="AU12" s="5">
        <f t="shared" si="43"/>
        <v>0</v>
      </c>
      <c r="AV12" s="5">
        <f t="shared" si="44"/>
        <v>0</v>
      </c>
      <c r="AW12" s="5">
        <f t="shared" si="45"/>
        <v>0</v>
      </c>
      <c r="AX12" s="5">
        <f t="shared" si="46"/>
        <v>0</v>
      </c>
      <c r="AY12" s="5">
        <f t="shared" si="47"/>
        <v>0</v>
      </c>
      <c r="AZ12" s="5">
        <f t="shared" si="48"/>
        <v>0</v>
      </c>
      <c r="BA12" s="5">
        <f t="shared" si="49"/>
        <v>0</v>
      </c>
      <c r="BB12" s="5">
        <f t="shared" si="50"/>
        <v>0</v>
      </c>
      <c r="BC12" s="5">
        <f t="shared" si="51"/>
        <v>0</v>
      </c>
      <c r="BD12" s="5">
        <f t="shared" si="52"/>
        <v>0</v>
      </c>
      <c r="BE12" s="5">
        <f t="shared" si="53"/>
        <v>0</v>
      </c>
      <c r="BF12" s="5">
        <f t="shared" si="54"/>
        <v>0</v>
      </c>
      <c r="BG12" s="5">
        <f t="shared" si="55"/>
        <v>0</v>
      </c>
      <c r="BH12" s="5">
        <f t="shared" si="56"/>
        <v>0</v>
      </c>
      <c r="BI12" s="5">
        <f t="shared" si="57"/>
        <v>0</v>
      </c>
      <c r="BJ12" s="5">
        <f t="shared" si="58"/>
        <v>0</v>
      </c>
      <c r="BK12" s="5">
        <f t="shared" si="59"/>
        <v>0</v>
      </c>
      <c r="BL12" s="5">
        <f t="shared" si="60"/>
        <v>0</v>
      </c>
      <c r="BM12" s="5">
        <f t="shared" si="61"/>
        <v>0</v>
      </c>
      <c r="BO12">
        <v>10</v>
      </c>
      <c r="BP12" s="2">
        <f t="array" ref="BP12">SUM(E12:BM12*E$2:BM$2)</f>
        <v>10</v>
      </c>
      <c r="BQ12" s="2">
        <f t="shared" si="62"/>
        <v>5</v>
      </c>
      <c r="BR12" s="2">
        <f t="shared" si="0"/>
        <v>2.2360679774997898</v>
      </c>
      <c r="BS12" s="2"/>
      <c r="BT12" s="2"/>
    </row>
    <row r="13" spans="1:72" x14ac:dyDescent="0.2">
      <c r="A13">
        <v>11</v>
      </c>
      <c r="E13" s="5">
        <f t="shared" si="1"/>
        <v>2.384185791015625E-7</v>
      </c>
      <c r="F13" s="5">
        <f t="shared" si="2"/>
        <v>5.245208740234375E-6</v>
      </c>
      <c r="G13" s="5">
        <f t="shared" si="3"/>
        <v>5.5074691772460938E-5</v>
      </c>
      <c r="H13" s="5">
        <f t="shared" si="4"/>
        <v>3.6716461181640625E-4</v>
      </c>
      <c r="I13" s="5">
        <f t="shared" si="5"/>
        <v>1.7440319061279297E-3</v>
      </c>
      <c r="J13" s="5">
        <f t="shared" si="6"/>
        <v>6.2785148620605469E-3</v>
      </c>
      <c r="K13" s="5">
        <f t="shared" si="7"/>
        <v>1.7789125442504883E-2</v>
      </c>
      <c r="L13" s="5">
        <f t="shared" si="8"/>
        <v>4.0660858154296875E-2</v>
      </c>
      <c r="M13" s="5">
        <f t="shared" si="9"/>
        <v>7.6239109039306641E-2</v>
      </c>
      <c r="N13" s="5">
        <f t="shared" si="10"/>
        <v>0.11859416961669922</v>
      </c>
      <c r="O13" s="5">
        <f t="shared" si="11"/>
        <v>0.15417242050170898</v>
      </c>
      <c r="P13" s="5">
        <f t="shared" si="12"/>
        <v>0.16818809509277344</v>
      </c>
      <c r="Q13" s="5">
        <f t="shared" si="13"/>
        <v>0.15417242050170898</v>
      </c>
      <c r="R13" s="5">
        <f t="shared" si="14"/>
        <v>0.11859416961669922</v>
      </c>
      <c r="S13" s="5">
        <f t="shared" si="15"/>
        <v>7.6239109039306641E-2</v>
      </c>
      <c r="T13" s="5">
        <f t="shared" si="16"/>
        <v>4.0660858154296875E-2</v>
      </c>
      <c r="U13" s="5">
        <f t="shared" si="17"/>
        <v>1.7789125442504883E-2</v>
      </c>
      <c r="V13" s="5">
        <f t="shared" si="18"/>
        <v>6.2785148620605469E-3</v>
      </c>
      <c r="W13" s="5">
        <f t="shared" si="19"/>
        <v>1.7440319061279297E-3</v>
      </c>
      <c r="X13" s="5">
        <f t="shared" si="20"/>
        <v>3.6716461181640625E-4</v>
      </c>
      <c r="Y13" s="5">
        <f t="shared" si="21"/>
        <v>5.5074691772460938E-5</v>
      </c>
      <c r="Z13" s="5">
        <f t="shared" si="22"/>
        <v>5.245208740234375E-6</v>
      </c>
      <c r="AA13" s="5">
        <f t="shared" si="23"/>
        <v>2.384185791015625E-7</v>
      </c>
      <c r="AB13" s="5">
        <f t="shared" si="24"/>
        <v>0</v>
      </c>
      <c r="AC13" s="5">
        <f t="shared" si="25"/>
        <v>0</v>
      </c>
      <c r="AD13" s="5">
        <f t="shared" si="26"/>
        <v>0</v>
      </c>
      <c r="AE13" s="5">
        <f t="shared" si="27"/>
        <v>0</v>
      </c>
      <c r="AF13" s="5">
        <f t="shared" si="28"/>
        <v>0</v>
      </c>
      <c r="AG13" s="5">
        <f t="shared" si="29"/>
        <v>0</v>
      </c>
      <c r="AH13" s="5">
        <f t="shared" si="30"/>
        <v>0</v>
      </c>
      <c r="AI13" s="5">
        <f t="shared" si="31"/>
        <v>0</v>
      </c>
      <c r="AJ13" s="5">
        <f t="shared" si="32"/>
        <v>0</v>
      </c>
      <c r="AK13" s="5">
        <f t="shared" si="33"/>
        <v>0</v>
      </c>
      <c r="AL13" s="5">
        <f t="shared" si="34"/>
        <v>0</v>
      </c>
      <c r="AM13" s="5">
        <f t="shared" si="35"/>
        <v>0</v>
      </c>
      <c r="AN13" s="5">
        <f t="shared" si="36"/>
        <v>0</v>
      </c>
      <c r="AO13" s="5">
        <f t="shared" si="37"/>
        <v>0</v>
      </c>
      <c r="AP13" s="5">
        <f t="shared" si="38"/>
        <v>0</v>
      </c>
      <c r="AQ13" s="5">
        <f t="shared" si="39"/>
        <v>0</v>
      </c>
      <c r="AR13" s="5">
        <f t="shared" si="40"/>
        <v>0</v>
      </c>
      <c r="AS13" s="5">
        <f t="shared" si="41"/>
        <v>0</v>
      </c>
      <c r="AT13" s="5">
        <f t="shared" si="42"/>
        <v>0</v>
      </c>
      <c r="AU13" s="5">
        <f t="shared" si="43"/>
        <v>0</v>
      </c>
      <c r="AV13" s="5">
        <f t="shared" si="44"/>
        <v>0</v>
      </c>
      <c r="AW13" s="5">
        <f t="shared" si="45"/>
        <v>0</v>
      </c>
      <c r="AX13" s="5">
        <f t="shared" si="46"/>
        <v>0</v>
      </c>
      <c r="AY13" s="5">
        <f t="shared" si="47"/>
        <v>0</v>
      </c>
      <c r="AZ13" s="5">
        <f t="shared" si="48"/>
        <v>0</v>
      </c>
      <c r="BA13" s="5">
        <f t="shared" si="49"/>
        <v>0</v>
      </c>
      <c r="BB13" s="5">
        <f t="shared" si="50"/>
        <v>0</v>
      </c>
      <c r="BC13" s="5">
        <f t="shared" si="51"/>
        <v>0</v>
      </c>
      <c r="BD13" s="5">
        <f t="shared" si="52"/>
        <v>0</v>
      </c>
      <c r="BE13" s="5">
        <f t="shared" si="53"/>
        <v>0</v>
      </c>
      <c r="BF13" s="5">
        <f t="shared" si="54"/>
        <v>0</v>
      </c>
      <c r="BG13" s="5">
        <f t="shared" si="55"/>
        <v>0</v>
      </c>
      <c r="BH13" s="5">
        <f t="shared" si="56"/>
        <v>0</v>
      </c>
      <c r="BI13" s="5">
        <f t="shared" si="57"/>
        <v>0</v>
      </c>
      <c r="BJ13" s="5">
        <f t="shared" si="58"/>
        <v>0</v>
      </c>
      <c r="BK13" s="5">
        <f t="shared" si="59"/>
        <v>0</v>
      </c>
      <c r="BL13" s="5">
        <f t="shared" si="60"/>
        <v>0</v>
      </c>
      <c r="BM13" s="5">
        <f t="shared" si="61"/>
        <v>0</v>
      </c>
      <c r="BO13">
        <v>11</v>
      </c>
      <c r="BP13" s="2">
        <f t="array" ref="BP13">SUM(E13:BM13*E$2:BM$2)</f>
        <v>11</v>
      </c>
      <c r="BQ13" s="2">
        <f t="shared" si="62"/>
        <v>5.5</v>
      </c>
      <c r="BR13" s="2">
        <f t="shared" si="0"/>
        <v>2.3452078799117149</v>
      </c>
      <c r="BS13" s="2"/>
      <c r="BT13" s="2"/>
    </row>
    <row r="14" spans="1:72" x14ac:dyDescent="0.2">
      <c r="A14">
        <v>12</v>
      </c>
      <c r="E14" s="5">
        <f t="shared" si="1"/>
        <v>5.9604644775390625E-8</v>
      </c>
      <c r="F14" s="5">
        <f t="shared" si="2"/>
        <v>1.430511474609375E-6</v>
      </c>
      <c r="G14" s="5">
        <f t="shared" si="3"/>
        <v>1.6450881958007813E-5</v>
      </c>
      <c r="H14" s="5">
        <f t="shared" si="4"/>
        <v>1.2063980102539063E-4</v>
      </c>
      <c r="I14" s="5">
        <f t="shared" si="5"/>
        <v>6.3335895538330078E-4</v>
      </c>
      <c r="J14" s="5">
        <f t="shared" si="6"/>
        <v>2.5334358215332031E-3</v>
      </c>
      <c r="K14" s="5">
        <f t="shared" si="7"/>
        <v>8.0225467681884766E-3</v>
      </c>
      <c r="L14" s="5">
        <f t="shared" si="8"/>
        <v>2.0629405975341797E-2</v>
      </c>
      <c r="M14" s="5">
        <f t="shared" si="9"/>
        <v>4.3837487697601318E-2</v>
      </c>
      <c r="N14" s="5">
        <f t="shared" si="10"/>
        <v>7.7933311462402344E-2</v>
      </c>
      <c r="O14" s="5">
        <f t="shared" si="11"/>
        <v>0.11689996719360352</v>
      </c>
      <c r="P14" s="5">
        <f t="shared" si="12"/>
        <v>0.14878177642822266</v>
      </c>
      <c r="Q14" s="5">
        <f t="shared" si="13"/>
        <v>0.16118025779724121</v>
      </c>
      <c r="R14" s="5">
        <f t="shared" si="14"/>
        <v>0.14878177642822266</v>
      </c>
      <c r="S14" s="5">
        <f t="shared" si="15"/>
        <v>0.11689996719360352</v>
      </c>
      <c r="T14" s="5">
        <f t="shared" si="16"/>
        <v>7.7933311462402344E-2</v>
      </c>
      <c r="U14" s="5">
        <f t="shared" si="17"/>
        <v>4.3837487697601318E-2</v>
      </c>
      <c r="V14" s="5">
        <f t="shared" si="18"/>
        <v>2.0629405975341797E-2</v>
      </c>
      <c r="W14" s="5">
        <f t="shared" si="19"/>
        <v>8.0225467681884766E-3</v>
      </c>
      <c r="X14" s="5">
        <f t="shared" si="20"/>
        <v>2.5334358215332031E-3</v>
      </c>
      <c r="Y14" s="5">
        <f t="shared" si="21"/>
        <v>6.3335895538330078E-4</v>
      </c>
      <c r="Z14" s="5">
        <f t="shared" si="22"/>
        <v>1.2063980102539063E-4</v>
      </c>
      <c r="AA14" s="5">
        <f t="shared" si="23"/>
        <v>1.6450881958007813E-5</v>
      </c>
      <c r="AB14" s="5">
        <f t="shared" si="24"/>
        <v>1.430511474609375E-6</v>
      </c>
      <c r="AC14" s="5">
        <f t="shared" si="25"/>
        <v>5.9604644775390625E-8</v>
      </c>
      <c r="AD14" s="5">
        <f t="shared" si="26"/>
        <v>0</v>
      </c>
      <c r="AE14" s="5">
        <f t="shared" si="27"/>
        <v>0</v>
      </c>
      <c r="AF14" s="5">
        <f t="shared" si="28"/>
        <v>0</v>
      </c>
      <c r="AG14" s="5">
        <f t="shared" si="29"/>
        <v>0</v>
      </c>
      <c r="AH14" s="5">
        <f t="shared" si="30"/>
        <v>0</v>
      </c>
      <c r="AI14" s="5">
        <f t="shared" si="31"/>
        <v>0</v>
      </c>
      <c r="AJ14" s="5">
        <f t="shared" si="32"/>
        <v>0</v>
      </c>
      <c r="AK14" s="5">
        <f t="shared" si="33"/>
        <v>0</v>
      </c>
      <c r="AL14" s="5">
        <f t="shared" si="34"/>
        <v>0</v>
      </c>
      <c r="AM14" s="5">
        <f t="shared" si="35"/>
        <v>0</v>
      </c>
      <c r="AN14" s="5">
        <f t="shared" si="36"/>
        <v>0</v>
      </c>
      <c r="AO14" s="5">
        <f t="shared" si="37"/>
        <v>0</v>
      </c>
      <c r="AP14" s="5">
        <f t="shared" si="38"/>
        <v>0</v>
      </c>
      <c r="AQ14" s="5">
        <f t="shared" si="39"/>
        <v>0</v>
      </c>
      <c r="AR14" s="5">
        <f t="shared" si="40"/>
        <v>0</v>
      </c>
      <c r="AS14" s="5">
        <f t="shared" si="41"/>
        <v>0</v>
      </c>
      <c r="AT14" s="5">
        <f t="shared" si="42"/>
        <v>0</v>
      </c>
      <c r="AU14" s="5">
        <f t="shared" si="43"/>
        <v>0</v>
      </c>
      <c r="AV14" s="5">
        <f t="shared" si="44"/>
        <v>0</v>
      </c>
      <c r="AW14" s="5">
        <f t="shared" si="45"/>
        <v>0</v>
      </c>
      <c r="AX14" s="5">
        <f t="shared" si="46"/>
        <v>0</v>
      </c>
      <c r="AY14" s="5">
        <f t="shared" si="47"/>
        <v>0</v>
      </c>
      <c r="AZ14" s="5">
        <f t="shared" si="48"/>
        <v>0</v>
      </c>
      <c r="BA14" s="5">
        <f t="shared" si="49"/>
        <v>0</v>
      </c>
      <c r="BB14" s="5">
        <f t="shared" si="50"/>
        <v>0</v>
      </c>
      <c r="BC14" s="5">
        <f t="shared" si="51"/>
        <v>0</v>
      </c>
      <c r="BD14" s="5">
        <f t="shared" si="52"/>
        <v>0</v>
      </c>
      <c r="BE14" s="5">
        <f t="shared" si="53"/>
        <v>0</v>
      </c>
      <c r="BF14" s="5">
        <f t="shared" si="54"/>
        <v>0</v>
      </c>
      <c r="BG14" s="5">
        <f t="shared" si="55"/>
        <v>0</v>
      </c>
      <c r="BH14" s="5">
        <f t="shared" si="56"/>
        <v>0</v>
      </c>
      <c r="BI14" s="5">
        <f t="shared" si="57"/>
        <v>0</v>
      </c>
      <c r="BJ14" s="5">
        <f t="shared" si="58"/>
        <v>0</v>
      </c>
      <c r="BK14" s="5">
        <f t="shared" si="59"/>
        <v>0</v>
      </c>
      <c r="BL14" s="5">
        <f t="shared" si="60"/>
        <v>0</v>
      </c>
      <c r="BM14" s="5">
        <f t="shared" si="61"/>
        <v>0</v>
      </c>
      <c r="BO14">
        <v>12</v>
      </c>
      <c r="BP14" s="2">
        <f t="array" ref="BP14">SUM(E14:BM14*E$2:BM$2)</f>
        <v>12</v>
      </c>
      <c r="BQ14" s="2">
        <f t="shared" si="62"/>
        <v>6</v>
      </c>
      <c r="BR14" s="2">
        <f t="shared" si="0"/>
        <v>2.4494897427831779</v>
      </c>
      <c r="BS14" s="2"/>
      <c r="BT14" s="2"/>
    </row>
    <row r="15" spans="1:72" x14ac:dyDescent="0.2">
      <c r="A15">
        <v>13</v>
      </c>
      <c r="E15" s="5">
        <f t="shared" si="1"/>
        <v>1.4901161193847656E-8</v>
      </c>
      <c r="F15" s="5">
        <f t="shared" si="2"/>
        <v>3.8743019104003906E-7</v>
      </c>
      <c r="G15" s="5">
        <f t="shared" si="3"/>
        <v>4.8428773880004883E-6</v>
      </c>
      <c r="H15" s="5">
        <f t="shared" si="4"/>
        <v>3.8743019104003906E-5</v>
      </c>
      <c r="I15" s="5">
        <f t="shared" si="5"/>
        <v>2.2277235984802246E-4</v>
      </c>
      <c r="J15" s="5">
        <f t="shared" si="6"/>
        <v>9.8019838333129883E-4</v>
      </c>
      <c r="K15" s="5">
        <f t="shared" si="7"/>
        <v>3.4306943416595459E-3</v>
      </c>
      <c r="L15" s="5">
        <f t="shared" si="8"/>
        <v>9.8019838333129883E-3</v>
      </c>
      <c r="M15" s="5">
        <f t="shared" si="9"/>
        <v>2.3279711604118347E-2</v>
      </c>
      <c r="N15" s="5">
        <f t="shared" si="10"/>
        <v>4.6559423208236694E-2</v>
      </c>
      <c r="O15" s="5">
        <f t="shared" si="11"/>
        <v>7.915101945400238E-2</v>
      </c>
      <c r="P15" s="5">
        <f t="shared" si="12"/>
        <v>0.11512875556945801</v>
      </c>
      <c r="Q15" s="5">
        <f t="shared" si="13"/>
        <v>0.14391094446182251</v>
      </c>
      <c r="R15" s="5">
        <f t="shared" si="14"/>
        <v>0.15498101711273193</v>
      </c>
      <c r="S15" s="5">
        <f t="shared" si="15"/>
        <v>0.14391094446182251</v>
      </c>
      <c r="T15" s="5">
        <f t="shared" si="16"/>
        <v>0.11512875556945801</v>
      </c>
      <c r="U15" s="5">
        <f t="shared" si="17"/>
        <v>7.915101945400238E-2</v>
      </c>
      <c r="V15" s="5">
        <f t="shared" si="18"/>
        <v>4.6559423208236694E-2</v>
      </c>
      <c r="W15" s="5">
        <f t="shared" si="19"/>
        <v>2.3279711604118347E-2</v>
      </c>
      <c r="X15" s="5">
        <f t="shared" si="20"/>
        <v>9.8019838333129883E-3</v>
      </c>
      <c r="Y15" s="5">
        <f t="shared" si="21"/>
        <v>3.4306943416595459E-3</v>
      </c>
      <c r="Z15" s="5">
        <f t="shared" si="22"/>
        <v>9.8019838333129883E-4</v>
      </c>
      <c r="AA15" s="5">
        <f t="shared" si="23"/>
        <v>2.2277235984802246E-4</v>
      </c>
      <c r="AB15" s="5">
        <f t="shared" si="24"/>
        <v>3.8743019104003906E-5</v>
      </c>
      <c r="AC15" s="5">
        <f t="shared" si="25"/>
        <v>4.8428773880004883E-6</v>
      </c>
      <c r="AD15" s="5">
        <f t="shared" si="26"/>
        <v>3.8743019104003906E-7</v>
      </c>
      <c r="AE15" s="5">
        <f t="shared" si="27"/>
        <v>1.4901161193847656E-8</v>
      </c>
      <c r="AF15" s="5">
        <f t="shared" si="28"/>
        <v>0</v>
      </c>
      <c r="AG15" s="5">
        <f t="shared" si="29"/>
        <v>0</v>
      </c>
      <c r="AH15" s="5">
        <f t="shared" si="30"/>
        <v>0</v>
      </c>
      <c r="AI15" s="5">
        <f t="shared" si="31"/>
        <v>0</v>
      </c>
      <c r="AJ15" s="5">
        <f t="shared" si="32"/>
        <v>0</v>
      </c>
      <c r="AK15" s="5">
        <f t="shared" si="33"/>
        <v>0</v>
      </c>
      <c r="AL15" s="5">
        <f t="shared" si="34"/>
        <v>0</v>
      </c>
      <c r="AM15" s="5">
        <f t="shared" si="35"/>
        <v>0</v>
      </c>
      <c r="AN15" s="5">
        <f t="shared" si="36"/>
        <v>0</v>
      </c>
      <c r="AO15" s="5">
        <f t="shared" si="37"/>
        <v>0</v>
      </c>
      <c r="AP15" s="5">
        <f t="shared" si="38"/>
        <v>0</v>
      </c>
      <c r="AQ15" s="5">
        <f t="shared" si="39"/>
        <v>0</v>
      </c>
      <c r="AR15" s="5">
        <f t="shared" si="40"/>
        <v>0</v>
      </c>
      <c r="AS15" s="5">
        <f t="shared" si="41"/>
        <v>0</v>
      </c>
      <c r="AT15" s="5">
        <f t="shared" si="42"/>
        <v>0</v>
      </c>
      <c r="AU15" s="5">
        <f t="shared" si="43"/>
        <v>0</v>
      </c>
      <c r="AV15" s="5">
        <f t="shared" si="44"/>
        <v>0</v>
      </c>
      <c r="AW15" s="5">
        <f t="shared" si="45"/>
        <v>0</v>
      </c>
      <c r="AX15" s="5">
        <f t="shared" si="46"/>
        <v>0</v>
      </c>
      <c r="AY15" s="5">
        <f t="shared" si="47"/>
        <v>0</v>
      </c>
      <c r="AZ15" s="5">
        <f t="shared" si="48"/>
        <v>0</v>
      </c>
      <c r="BA15" s="5">
        <f t="shared" si="49"/>
        <v>0</v>
      </c>
      <c r="BB15" s="5">
        <f t="shared" si="50"/>
        <v>0</v>
      </c>
      <c r="BC15" s="5">
        <f t="shared" si="51"/>
        <v>0</v>
      </c>
      <c r="BD15" s="5">
        <f t="shared" si="52"/>
        <v>0</v>
      </c>
      <c r="BE15" s="5">
        <f t="shared" si="53"/>
        <v>0</v>
      </c>
      <c r="BF15" s="5">
        <f t="shared" si="54"/>
        <v>0</v>
      </c>
      <c r="BG15" s="5">
        <f t="shared" si="55"/>
        <v>0</v>
      </c>
      <c r="BH15" s="5">
        <f t="shared" si="56"/>
        <v>0</v>
      </c>
      <c r="BI15" s="5">
        <f t="shared" si="57"/>
        <v>0</v>
      </c>
      <c r="BJ15" s="5">
        <f t="shared" si="58"/>
        <v>0</v>
      </c>
      <c r="BK15" s="5">
        <f t="shared" si="59"/>
        <v>0</v>
      </c>
      <c r="BL15" s="5">
        <f t="shared" si="60"/>
        <v>0</v>
      </c>
      <c r="BM15" s="5">
        <f t="shared" si="61"/>
        <v>0</v>
      </c>
      <c r="BO15">
        <v>13</v>
      </c>
      <c r="BP15" s="2">
        <f t="array" ref="BP15">SUM(E15:BM15*E$2:BM$2)</f>
        <v>13</v>
      </c>
      <c r="BQ15" s="2">
        <f t="shared" si="62"/>
        <v>6.5</v>
      </c>
      <c r="BR15" s="2">
        <f t="shared" si="0"/>
        <v>2.5495097567963922</v>
      </c>
      <c r="BS15" s="2"/>
      <c r="BT15" s="2"/>
    </row>
    <row r="16" spans="1:72" x14ac:dyDescent="0.2">
      <c r="A16">
        <v>14</v>
      </c>
      <c r="E16" s="5">
        <f t="shared" si="1"/>
        <v>3.7252902984619141E-9</v>
      </c>
      <c r="F16" s="5">
        <f t="shared" si="2"/>
        <v>1.0430812835693359E-7</v>
      </c>
      <c r="G16" s="5">
        <f t="shared" si="3"/>
        <v>1.4081597328186035E-6</v>
      </c>
      <c r="H16" s="5">
        <f t="shared" si="4"/>
        <v>1.220405101776123E-5</v>
      </c>
      <c r="I16" s="5">
        <f t="shared" si="5"/>
        <v>7.627531886100769E-5</v>
      </c>
      <c r="J16" s="5">
        <f t="shared" si="6"/>
        <v>3.6612153053283691E-4</v>
      </c>
      <c r="K16" s="5">
        <f t="shared" si="7"/>
        <v>1.4034658670425415E-3</v>
      </c>
      <c r="L16" s="5">
        <f t="shared" si="8"/>
        <v>4.4108927249908447E-3</v>
      </c>
      <c r="M16" s="5">
        <f t="shared" si="9"/>
        <v>1.1578593403100967E-2</v>
      </c>
      <c r="N16" s="5">
        <f t="shared" si="10"/>
        <v>2.5730207562446594E-2</v>
      </c>
      <c r="O16" s="5">
        <f t="shared" si="11"/>
        <v>4.8887394368648529E-2</v>
      </c>
      <c r="P16" s="5">
        <f t="shared" si="12"/>
        <v>7.9997554421424866E-2</v>
      </c>
      <c r="Q16" s="5">
        <f t="shared" si="13"/>
        <v>0.11332986876368523</v>
      </c>
      <c r="R16" s="5">
        <f t="shared" si="14"/>
        <v>0.13948291540145874</v>
      </c>
      <c r="S16" s="5">
        <f t="shared" si="15"/>
        <v>0.14944598078727722</v>
      </c>
      <c r="T16" s="5">
        <f t="shared" si="16"/>
        <v>0.13948291540145874</v>
      </c>
      <c r="U16" s="5">
        <f t="shared" si="17"/>
        <v>0.11332986876368523</v>
      </c>
      <c r="V16" s="5">
        <f t="shared" si="18"/>
        <v>7.9997554421424866E-2</v>
      </c>
      <c r="W16" s="5">
        <f t="shared" si="19"/>
        <v>4.8887394368648529E-2</v>
      </c>
      <c r="X16" s="5">
        <f t="shared" si="20"/>
        <v>2.5730207562446594E-2</v>
      </c>
      <c r="Y16" s="5">
        <f t="shared" si="21"/>
        <v>1.1578593403100967E-2</v>
      </c>
      <c r="Z16" s="5">
        <f t="shared" si="22"/>
        <v>4.4108927249908447E-3</v>
      </c>
      <c r="AA16" s="5">
        <f t="shared" si="23"/>
        <v>1.4034658670425415E-3</v>
      </c>
      <c r="AB16" s="5">
        <f t="shared" si="24"/>
        <v>3.6612153053283691E-4</v>
      </c>
      <c r="AC16" s="5">
        <f t="shared" si="25"/>
        <v>7.627531886100769E-5</v>
      </c>
      <c r="AD16" s="5">
        <f t="shared" si="26"/>
        <v>1.220405101776123E-5</v>
      </c>
      <c r="AE16" s="5">
        <f t="shared" si="27"/>
        <v>1.4081597328186035E-6</v>
      </c>
      <c r="AF16" s="5">
        <f t="shared" si="28"/>
        <v>1.0430812835693359E-7</v>
      </c>
      <c r="AG16" s="5">
        <f t="shared" si="29"/>
        <v>3.7252902984619141E-9</v>
      </c>
      <c r="AH16" s="5">
        <f t="shared" si="30"/>
        <v>0</v>
      </c>
      <c r="AI16" s="5">
        <f t="shared" si="31"/>
        <v>0</v>
      </c>
      <c r="AJ16" s="5">
        <f t="shared" si="32"/>
        <v>0</v>
      </c>
      <c r="AK16" s="5">
        <f t="shared" si="33"/>
        <v>0</v>
      </c>
      <c r="AL16" s="5">
        <f t="shared" si="34"/>
        <v>0</v>
      </c>
      <c r="AM16" s="5">
        <f t="shared" si="35"/>
        <v>0</v>
      </c>
      <c r="AN16" s="5">
        <f t="shared" si="36"/>
        <v>0</v>
      </c>
      <c r="AO16" s="5">
        <f t="shared" si="37"/>
        <v>0</v>
      </c>
      <c r="AP16" s="5">
        <f t="shared" si="38"/>
        <v>0</v>
      </c>
      <c r="AQ16" s="5">
        <f t="shared" si="39"/>
        <v>0</v>
      </c>
      <c r="AR16" s="5">
        <f t="shared" si="40"/>
        <v>0</v>
      </c>
      <c r="AS16" s="5">
        <f t="shared" si="41"/>
        <v>0</v>
      </c>
      <c r="AT16" s="5">
        <f t="shared" si="42"/>
        <v>0</v>
      </c>
      <c r="AU16" s="5">
        <f t="shared" si="43"/>
        <v>0</v>
      </c>
      <c r="AV16" s="5">
        <f t="shared" si="44"/>
        <v>0</v>
      </c>
      <c r="AW16" s="5">
        <f t="shared" si="45"/>
        <v>0</v>
      </c>
      <c r="AX16" s="5">
        <f t="shared" si="46"/>
        <v>0</v>
      </c>
      <c r="AY16" s="5">
        <f t="shared" si="47"/>
        <v>0</v>
      </c>
      <c r="AZ16" s="5">
        <f t="shared" si="48"/>
        <v>0</v>
      </c>
      <c r="BA16" s="5">
        <f t="shared" si="49"/>
        <v>0</v>
      </c>
      <c r="BB16" s="5">
        <f t="shared" si="50"/>
        <v>0</v>
      </c>
      <c r="BC16" s="5">
        <f t="shared" si="51"/>
        <v>0</v>
      </c>
      <c r="BD16" s="5">
        <f t="shared" si="52"/>
        <v>0</v>
      </c>
      <c r="BE16" s="5">
        <f t="shared" si="53"/>
        <v>0</v>
      </c>
      <c r="BF16" s="5">
        <f t="shared" si="54"/>
        <v>0</v>
      </c>
      <c r="BG16" s="5">
        <f t="shared" si="55"/>
        <v>0</v>
      </c>
      <c r="BH16" s="5">
        <f t="shared" si="56"/>
        <v>0</v>
      </c>
      <c r="BI16" s="5">
        <f t="shared" si="57"/>
        <v>0</v>
      </c>
      <c r="BJ16" s="5">
        <f t="shared" si="58"/>
        <v>0</v>
      </c>
      <c r="BK16" s="5">
        <f t="shared" si="59"/>
        <v>0</v>
      </c>
      <c r="BL16" s="5">
        <f t="shared" si="60"/>
        <v>0</v>
      </c>
      <c r="BM16" s="5">
        <f t="shared" si="61"/>
        <v>0</v>
      </c>
      <c r="BO16">
        <v>14</v>
      </c>
      <c r="BP16" s="2">
        <f t="array" ref="BP16">SUM(E16:BM16*E$2:BM$2)</f>
        <v>14</v>
      </c>
      <c r="BQ16" s="2">
        <f t="shared" si="62"/>
        <v>7</v>
      </c>
      <c r="BR16" s="2">
        <f t="shared" si="0"/>
        <v>2.6457513110645907</v>
      </c>
      <c r="BS16" s="2"/>
      <c r="BT16" s="2"/>
    </row>
    <row r="17" spans="1:73" x14ac:dyDescent="0.2">
      <c r="A17">
        <v>15</v>
      </c>
      <c r="E17" s="5">
        <f t="shared" si="1"/>
        <v>9.3132257461547852E-10</v>
      </c>
      <c r="F17" s="5">
        <f t="shared" si="2"/>
        <v>2.7939677238464355E-8</v>
      </c>
      <c r="G17" s="5">
        <f t="shared" si="3"/>
        <v>4.0512531995773315E-7</v>
      </c>
      <c r="H17" s="5">
        <f t="shared" si="4"/>
        <v>3.7811696529388428E-6</v>
      </c>
      <c r="I17" s="5">
        <f t="shared" si="5"/>
        <v>2.5522895157337189E-5</v>
      </c>
      <c r="J17" s="5">
        <f t="shared" si="6"/>
        <v>1.3271905481815338E-4</v>
      </c>
      <c r="K17" s="5">
        <f t="shared" si="7"/>
        <v>5.5299606174230576E-4</v>
      </c>
      <c r="L17" s="5">
        <f t="shared" si="8"/>
        <v>1.8959864974021912E-3</v>
      </c>
      <c r="M17" s="5">
        <f t="shared" si="9"/>
        <v>5.4509611800312996E-3</v>
      </c>
      <c r="N17" s="5">
        <f t="shared" si="10"/>
        <v>1.3324571773409843E-2</v>
      </c>
      <c r="O17" s="5">
        <f t="shared" si="11"/>
        <v>2.7981600724160671E-2</v>
      </c>
      <c r="P17" s="5">
        <f t="shared" si="12"/>
        <v>5.087563768029213E-2</v>
      </c>
      <c r="Q17" s="5">
        <f t="shared" si="13"/>
        <v>8.0553092993795872E-2</v>
      </c>
      <c r="R17" s="5">
        <f t="shared" si="14"/>
        <v>0.11153505183756351</v>
      </c>
      <c r="S17" s="5">
        <f t="shared" si="15"/>
        <v>0.13543542008846998</v>
      </c>
      <c r="T17" s="5">
        <f t="shared" si="16"/>
        <v>0.14446444809436798</v>
      </c>
      <c r="U17" s="5">
        <f t="shared" si="17"/>
        <v>0.13543542008846998</v>
      </c>
      <c r="V17" s="5">
        <f t="shared" si="18"/>
        <v>0.11153505183756351</v>
      </c>
      <c r="W17" s="5">
        <f t="shared" si="19"/>
        <v>8.0553092993795872E-2</v>
      </c>
      <c r="X17" s="5">
        <f t="shared" si="20"/>
        <v>5.087563768029213E-2</v>
      </c>
      <c r="Y17" s="5">
        <f t="shared" si="21"/>
        <v>2.7981600724160671E-2</v>
      </c>
      <c r="Z17" s="5">
        <f t="shared" si="22"/>
        <v>1.3324571773409843E-2</v>
      </c>
      <c r="AA17" s="5">
        <f t="shared" si="23"/>
        <v>5.4509611800312996E-3</v>
      </c>
      <c r="AB17" s="5">
        <f t="shared" si="24"/>
        <v>1.8959864974021912E-3</v>
      </c>
      <c r="AC17" s="5">
        <f t="shared" si="25"/>
        <v>5.5299606174230576E-4</v>
      </c>
      <c r="AD17" s="5">
        <f t="shared" si="26"/>
        <v>1.3271905481815338E-4</v>
      </c>
      <c r="AE17" s="5">
        <f t="shared" si="27"/>
        <v>2.5522895157337189E-5</v>
      </c>
      <c r="AF17" s="5">
        <f t="shared" si="28"/>
        <v>3.7811696529388428E-6</v>
      </c>
      <c r="AG17" s="5">
        <f t="shared" si="29"/>
        <v>4.0512531995773315E-7</v>
      </c>
      <c r="AH17" s="5">
        <f t="shared" si="30"/>
        <v>2.7939677238464355E-8</v>
      </c>
      <c r="AI17" s="5">
        <f t="shared" si="31"/>
        <v>9.3132257461547852E-10</v>
      </c>
      <c r="AJ17" s="5">
        <f t="shared" si="32"/>
        <v>0</v>
      </c>
      <c r="AK17" s="5">
        <f t="shared" si="33"/>
        <v>0</v>
      </c>
      <c r="AL17" s="5">
        <f t="shared" si="34"/>
        <v>0</v>
      </c>
      <c r="AM17" s="5">
        <f t="shared" si="35"/>
        <v>0</v>
      </c>
      <c r="AN17" s="5">
        <f t="shared" si="36"/>
        <v>0</v>
      </c>
      <c r="AO17" s="5">
        <f t="shared" si="37"/>
        <v>0</v>
      </c>
      <c r="AP17" s="5">
        <f t="shared" si="38"/>
        <v>0</v>
      </c>
      <c r="AQ17" s="5">
        <f t="shared" si="39"/>
        <v>0</v>
      </c>
      <c r="AR17" s="5">
        <f t="shared" si="40"/>
        <v>0</v>
      </c>
      <c r="AS17" s="5">
        <f t="shared" si="41"/>
        <v>0</v>
      </c>
      <c r="AT17" s="5">
        <f t="shared" si="42"/>
        <v>0</v>
      </c>
      <c r="AU17" s="5">
        <f t="shared" si="43"/>
        <v>0</v>
      </c>
      <c r="AV17" s="5">
        <f t="shared" si="44"/>
        <v>0</v>
      </c>
      <c r="AW17" s="5">
        <f t="shared" si="45"/>
        <v>0</v>
      </c>
      <c r="AX17" s="5">
        <f t="shared" si="46"/>
        <v>0</v>
      </c>
      <c r="AY17" s="5">
        <f t="shared" si="47"/>
        <v>0</v>
      </c>
      <c r="AZ17" s="5">
        <f t="shared" si="48"/>
        <v>0</v>
      </c>
      <c r="BA17" s="5">
        <f t="shared" si="49"/>
        <v>0</v>
      </c>
      <c r="BB17" s="5">
        <f t="shared" si="50"/>
        <v>0</v>
      </c>
      <c r="BC17" s="5">
        <f t="shared" si="51"/>
        <v>0</v>
      </c>
      <c r="BD17" s="5">
        <f t="shared" si="52"/>
        <v>0</v>
      </c>
      <c r="BE17" s="5">
        <f t="shared" si="53"/>
        <v>0</v>
      </c>
      <c r="BF17" s="5">
        <f t="shared" si="54"/>
        <v>0</v>
      </c>
      <c r="BG17" s="5">
        <f t="shared" si="55"/>
        <v>0</v>
      </c>
      <c r="BH17" s="5">
        <f t="shared" si="56"/>
        <v>0</v>
      </c>
      <c r="BI17" s="5">
        <f t="shared" si="57"/>
        <v>0</v>
      </c>
      <c r="BJ17" s="5">
        <f t="shared" si="58"/>
        <v>0</v>
      </c>
      <c r="BK17" s="5">
        <f t="shared" si="59"/>
        <v>0</v>
      </c>
      <c r="BL17" s="5">
        <f t="shared" si="60"/>
        <v>0</v>
      </c>
      <c r="BM17" s="5">
        <f t="shared" si="61"/>
        <v>0</v>
      </c>
      <c r="BO17">
        <v>15</v>
      </c>
      <c r="BP17" s="2">
        <f t="array" ref="BP17">SUM(E17:BM17*E$2:BM$2)</f>
        <v>15</v>
      </c>
      <c r="BQ17" s="2">
        <f t="shared" si="62"/>
        <v>7.5</v>
      </c>
      <c r="BR17" s="2">
        <f t="shared" si="0"/>
        <v>2.7386127875258306</v>
      </c>
      <c r="BS17" s="2"/>
      <c r="BT17" s="2"/>
    </row>
    <row r="18" spans="1:73" x14ac:dyDescent="0.2">
      <c r="A18">
        <v>16</v>
      </c>
      <c r="E18" s="5">
        <f t="shared" si="1"/>
        <v>2.3283064365386963E-10</v>
      </c>
      <c r="F18" s="5">
        <f t="shared" si="2"/>
        <v>7.4505805969238281E-9</v>
      </c>
      <c r="G18" s="5">
        <f t="shared" si="3"/>
        <v>1.1548399925231934E-7</v>
      </c>
      <c r="H18" s="5">
        <f t="shared" si="4"/>
        <v>1.1548399925231934E-6</v>
      </c>
      <c r="I18" s="5">
        <f t="shared" si="5"/>
        <v>8.3725899457931519E-6</v>
      </c>
      <c r="J18" s="5">
        <f t="shared" si="6"/>
        <v>4.688650369644165E-5</v>
      </c>
      <c r="K18" s="5">
        <f t="shared" si="7"/>
        <v>2.1098926663398743E-4</v>
      </c>
      <c r="L18" s="5">
        <f t="shared" si="8"/>
        <v>7.8367441892623901E-4</v>
      </c>
      <c r="M18" s="5">
        <f t="shared" si="9"/>
        <v>2.4489825591444969E-3</v>
      </c>
      <c r="N18" s="5">
        <f t="shared" si="10"/>
        <v>6.5306201577186584E-3</v>
      </c>
      <c r="O18" s="5">
        <f t="shared" si="11"/>
        <v>1.5020426362752914E-2</v>
      </c>
      <c r="P18" s="5">
        <f t="shared" si="12"/>
        <v>3.0040852725505829E-2</v>
      </c>
      <c r="Q18" s="5">
        <f t="shared" si="13"/>
        <v>5.2571492269635201E-2</v>
      </c>
      <c r="R18" s="5">
        <f t="shared" si="14"/>
        <v>8.0879218876361847E-2</v>
      </c>
      <c r="S18" s="5">
        <f t="shared" si="15"/>
        <v>0.10976465418934822</v>
      </c>
      <c r="T18" s="5">
        <f t="shared" si="16"/>
        <v>0.13171758502721786</v>
      </c>
      <c r="U18" s="5">
        <f t="shared" si="17"/>
        <v>0.13994993409141898</v>
      </c>
      <c r="V18" s="5">
        <f t="shared" si="18"/>
        <v>0.13171758502721786</v>
      </c>
      <c r="W18" s="5">
        <f t="shared" si="19"/>
        <v>0.10976465418934822</v>
      </c>
      <c r="X18" s="5">
        <f t="shared" si="20"/>
        <v>8.0879218876361847E-2</v>
      </c>
      <c r="Y18" s="5">
        <f t="shared" si="21"/>
        <v>5.2571492269635201E-2</v>
      </c>
      <c r="Z18" s="5">
        <f t="shared" si="22"/>
        <v>3.0040852725505829E-2</v>
      </c>
      <c r="AA18" s="5">
        <f t="shared" si="23"/>
        <v>1.5020426362752914E-2</v>
      </c>
      <c r="AB18" s="5">
        <f t="shared" si="24"/>
        <v>6.5306201577186584E-3</v>
      </c>
      <c r="AC18" s="5">
        <f t="shared" si="25"/>
        <v>2.4489825591444969E-3</v>
      </c>
      <c r="AD18" s="5">
        <f t="shared" si="26"/>
        <v>7.8367441892623901E-4</v>
      </c>
      <c r="AE18" s="5">
        <f t="shared" si="27"/>
        <v>2.1098926663398743E-4</v>
      </c>
      <c r="AF18" s="5">
        <f t="shared" si="28"/>
        <v>4.688650369644165E-5</v>
      </c>
      <c r="AG18" s="5">
        <f t="shared" si="29"/>
        <v>8.3725899457931519E-6</v>
      </c>
      <c r="AH18" s="5">
        <f t="shared" si="30"/>
        <v>1.1548399925231934E-6</v>
      </c>
      <c r="AI18" s="5">
        <f t="shared" si="31"/>
        <v>1.1548399925231934E-7</v>
      </c>
      <c r="AJ18" s="5">
        <f t="shared" si="32"/>
        <v>7.4505805969238281E-9</v>
      </c>
      <c r="AK18" s="5">
        <f t="shared" si="33"/>
        <v>2.3283064365386963E-10</v>
      </c>
      <c r="AL18" s="5">
        <f t="shared" si="34"/>
        <v>0</v>
      </c>
      <c r="AM18" s="5">
        <f t="shared" si="35"/>
        <v>0</v>
      </c>
      <c r="AN18" s="5">
        <f t="shared" si="36"/>
        <v>0</v>
      </c>
      <c r="AO18" s="5">
        <f t="shared" si="37"/>
        <v>0</v>
      </c>
      <c r="AP18" s="5">
        <f t="shared" si="38"/>
        <v>0</v>
      </c>
      <c r="AQ18" s="5">
        <f t="shared" si="39"/>
        <v>0</v>
      </c>
      <c r="AR18" s="5">
        <f t="shared" si="40"/>
        <v>0</v>
      </c>
      <c r="AS18" s="5">
        <f t="shared" si="41"/>
        <v>0</v>
      </c>
      <c r="AT18" s="5">
        <f t="shared" si="42"/>
        <v>0</v>
      </c>
      <c r="AU18" s="5">
        <f t="shared" si="43"/>
        <v>0</v>
      </c>
      <c r="AV18" s="5">
        <f t="shared" si="44"/>
        <v>0</v>
      </c>
      <c r="AW18" s="5">
        <f t="shared" si="45"/>
        <v>0</v>
      </c>
      <c r="AX18" s="5">
        <f t="shared" si="46"/>
        <v>0</v>
      </c>
      <c r="AY18" s="5">
        <f t="shared" si="47"/>
        <v>0</v>
      </c>
      <c r="AZ18" s="5">
        <f t="shared" si="48"/>
        <v>0</v>
      </c>
      <c r="BA18" s="5">
        <f t="shared" si="49"/>
        <v>0</v>
      </c>
      <c r="BB18" s="5">
        <f t="shared" si="50"/>
        <v>0</v>
      </c>
      <c r="BC18" s="5">
        <f t="shared" si="51"/>
        <v>0</v>
      </c>
      <c r="BD18" s="5">
        <f t="shared" si="52"/>
        <v>0</v>
      </c>
      <c r="BE18" s="5">
        <f t="shared" si="53"/>
        <v>0</v>
      </c>
      <c r="BF18" s="5">
        <f t="shared" si="54"/>
        <v>0</v>
      </c>
      <c r="BG18" s="5">
        <f t="shared" si="55"/>
        <v>0</v>
      </c>
      <c r="BH18" s="5">
        <f t="shared" si="56"/>
        <v>0</v>
      </c>
      <c r="BI18" s="5">
        <f t="shared" si="57"/>
        <v>0</v>
      </c>
      <c r="BJ18" s="5">
        <f t="shared" si="58"/>
        <v>0</v>
      </c>
      <c r="BK18" s="5">
        <f t="shared" si="59"/>
        <v>0</v>
      </c>
      <c r="BL18" s="5">
        <f t="shared" si="60"/>
        <v>0</v>
      </c>
      <c r="BM18" s="5">
        <f t="shared" si="61"/>
        <v>0</v>
      </c>
      <c r="BO18">
        <v>16</v>
      </c>
      <c r="BP18" s="2">
        <f t="array" ref="BP18">SUM(E18:BM18*E$2:BM$2)</f>
        <v>16</v>
      </c>
      <c r="BQ18" s="2">
        <f t="shared" si="62"/>
        <v>8</v>
      </c>
      <c r="BR18" s="2">
        <f t="shared" si="0"/>
        <v>2.8284271247461903</v>
      </c>
      <c r="BS18" s="2"/>
      <c r="BT18" s="2"/>
    </row>
    <row r="19" spans="1:73" x14ac:dyDescent="0.2">
      <c r="A19">
        <v>17</v>
      </c>
      <c r="E19" s="5">
        <f t="shared" si="1"/>
        <v>5.8207660913467407E-11</v>
      </c>
      <c r="F19" s="5">
        <f t="shared" si="2"/>
        <v>1.9790604710578918E-9</v>
      </c>
      <c r="G19" s="5">
        <f t="shared" si="3"/>
        <v>3.2654497772455215E-8</v>
      </c>
      <c r="H19" s="5">
        <f t="shared" si="4"/>
        <v>3.4831464290618896E-7</v>
      </c>
      <c r="I19" s="5">
        <f t="shared" si="5"/>
        <v>2.6994384825229645E-6</v>
      </c>
      <c r="J19" s="5">
        <f t="shared" si="6"/>
        <v>1.6196630895137787E-5</v>
      </c>
      <c r="K19" s="5">
        <f t="shared" si="7"/>
        <v>7.828371599316597E-5</v>
      </c>
      <c r="L19" s="5">
        <f t="shared" si="8"/>
        <v>3.1313486397266388E-4</v>
      </c>
      <c r="M19" s="5">
        <f t="shared" si="9"/>
        <v>1.0568301659077406E-3</v>
      </c>
      <c r="N19" s="5">
        <f t="shared" si="10"/>
        <v>3.0530649237334728E-3</v>
      </c>
      <c r="O19" s="5">
        <f t="shared" si="11"/>
        <v>7.6326623093336821E-3</v>
      </c>
      <c r="P19" s="5">
        <f t="shared" si="12"/>
        <v>1.6653081402182579E-2</v>
      </c>
      <c r="Q19" s="5">
        <f t="shared" si="13"/>
        <v>3.1918406020849943E-2</v>
      </c>
      <c r="R19" s="5">
        <f t="shared" si="14"/>
        <v>5.4015764035284519E-2</v>
      </c>
      <c r="S19" s="5">
        <f t="shared" si="15"/>
        <v>8.1023646052926779E-2</v>
      </c>
      <c r="T19" s="5">
        <f t="shared" si="16"/>
        <v>0.10803152807056904</v>
      </c>
      <c r="U19" s="5">
        <f t="shared" si="17"/>
        <v>0.12828743958380073</v>
      </c>
      <c r="V19" s="5">
        <f t="shared" si="18"/>
        <v>0.13583375955931842</v>
      </c>
      <c r="W19" s="5">
        <f t="shared" si="19"/>
        <v>0.12828743958380073</v>
      </c>
      <c r="X19" s="5">
        <f t="shared" si="20"/>
        <v>0.10803152807056904</v>
      </c>
      <c r="Y19" s="5">
        <f t="shared" si="21"/>
        <v>8.1023646052926779E-2</v>
      </c>
      <c r="Z19" s="5">
        <f t="shared" si="22"/>
        <v>5.4015764035284519E-2</v>
      </c>
      <c r="AA19" s="5">
        <f t="shared" si="23"/>
        <v>3.1918406020849943E-2</v>
      </c>
      <c r="AB19" s="5">
        <f t="shared" si="24"/>
        <v>1.6653081402182579E-2</v>
      </c>
      <c r="AC19" s="5">
        <f t="shared" si="25"/>
        <v>7.6326623093336821E-3</v>
      </c>
      <c r="AD19" s="5">
        <f t="shared" si="26"/>
        <v>3.0530649237334728E-3</v>
      </c>
      <c r="AE19" s="5">
        <f t="shared" si="27"/>
        <v>1.0568301659077406E-3</v>
      </c>
      <c r="AF19" s="5">
        <f t="shared" si="28"/>
        <v>3.1313486397266388E-4</v>
      </c>
      <c r="AG19" s="5">
        <f t="shared" si="29"/>
        <v>7.828371599316597E-5</v>
      </c>
      <c r="AH19" s="5">
        <f t="shared" si="30"/>
        <v>1.6196630895137787E-5</v>
      </c>
      <c r="AI19" s="5">
        <f t="shared" si="31"/>
        <v>2.6994384825229645E-6</v>
      </c>
      <c r="AJ19" s="5">
        <f t="shared" si="32"/>
        <v>3.4831464290618896E-7</v>
      </c>
      <c r="AK19" s="5">
        <f t="shared" si="33"/>
        <v>3.2654497772455215E-8</v>
      </c>
      <c r="AL19" s="5">
        <f t="shared" si="34"/>
        <v>1.9790604710578918E-9</v>
      </c>
      <c r="AM19" s="5">
        <f t="shared" si="35"/>
        <v>5.8207660913467407E-11</v>
      </c>
      <c r="AN19" s="5">
        <f t="shared" si="36"/>
        <v>0</v>
      </c>
      <c r="AO19" s="5">
        <f t="shared" si="37"/>
        <v>0</v>
      </c>
      <c r="AP19" s="5">
        <f t="shared" si="38"/>
        <v>0</v>
      </c>
      <c r="AQ19" s="5">
        <f t="shared" si="39"/>
        <v>0</v>
      </c>
      <c r="AR19" s="5">
        <f t="shared" si="40"/>
        <v>0</v>
      </c>
      <c r="AS19" s="5">
        <f t="shared" si="41"/>
        <v>0</v>
      </c>
      <c r="AT19" s="5">
        <f t="shared" si="42"/>
        <v>0</v>
      </c>
      <c r="AU19" s="5">
        <f t="shared" si="43"/>
        <v>0</v>
      </c>
      <c r="AV19" s="5">
        <f t="shared" si="44"/>
        <v>0</v>
      </c>
      <c r="AW19" s="5">
        <f t="shared" si="45"/>
        <v>0</v>
      </c>
      <c r="AX19" s="5">
        <f t="shared" si="46"/>
        <v>0</v>
      </c>
      <c r="AY19" s="5">
        <f t="shared" si="47"/>
        <v>0</v>
      </c>
      <c r="AZ19" s="5">
        <f t="shared" si="48"/>
        <v>0</v>
      </c>
      <c r="BA19" s="5">
        <f t="shared" si="49"/>
        <v>0</v>
      </c>
      <c r="BB19" s="5">
        <f t="shared" si="50"/>
        <v>0</v>
      </c>
      <c r="BC19" s="5">
        <f t="shared" si="51"/>
        <v>0</v>
      </c>
      <c r="BD19" s="5">
        <f t="shared" si="52"/>
        <v>0</v>
      </c>
      <c r="BE19" s="5">
        <f t="shared" si="53"/>
        <v>0</v>
      </c>
      <c r="BF19" s="5">
        <f t="shared" si="54"/>
        <v>0</v>
      </c>
      <c r="BG19" s="5">
        <f t="shared" si="55"/>
        <v>0</v>
      </c>
      <c r="BH19" s="5">
        <f t="shared" si="56"/>
        <v>0</v>
      </c>
      <c r="BI19" s="5">
        <f t="shared" si="57"/>
        <v>0</v>
      </c>
      <c r="BJ19" s="5">
        <f t="shared" si="58"/>
        <v>0</v>
      </c>
      <c r="BK19" s="5">
        <f t="shared" si="59"/>
        <v>0</v>
      </c>
      <c r="BL19" s="5">
        <f t="shared" si="60"/>
        <v>0</v>
      </c>
      <c r="BM19" s="5">
        <f t="shared" si="61"/>
        <v>0</v>
      </c>
      <c r="BO19">
        <v>17</v>
      </c>
      <c r="BP19" s="2">
        <f t="array" ref="BP19">SUM(E19:BM19*E$2:BM$2)</f>
        <v>17</v>
      </c>
      <c r="BQ19" s="2">
        <f t="shared" si="62"/>
        <v>8.5</v>
      </c>
      <c r="BR19" s="2">
        <f t="shared" si="0"/>
        <v>2.9154759474226504</v>
      </c>
      <c r="BS19" s="2"/>
      <c r="BT19" s="2"/>
    </row>
    <row r="20" spans="1:73" x14ac:dyDescent="0.2">
      <c r="A20">
        <v>18</v>
      </c>
      <c r="E20" s="5">
        <f t="shared" si="1"/>
        <v>1.4551915228366852E-11</v>
      </c>
      <c r="F20" s="5">
        <f t="shared" si="2"/>
        <v>5.2386894822120667E-10</v>
      </c>
      <c r="G20" s="5">
        <f t="shared" si="3"/>
        <v>9.1677065938711166E-9</v>
      </c>
      <c r="H20" s="5">
        <f t="shared" si="4"/>
        <v>1.0390067473053932E-7</v>
      </c>
      <c r="I20" s="5">
        <f t="shared" si="5"/>
        <v>8.5718056652694941E-7</v>
      </c>
      <c r="J20" s="5">
        <f t="shared" si="6"/>
        <v>5.4859556257724762E-6</v>
      </c>
      <c r="K20" s="5">
        <f t="shared" si="7"/>
        <v>2.8344104066491127E-5</v>
      </c>
      <c r="L20" s="5">
        <f t="shared" si="8"/>
        <v>1.214747317135334E-4</v>
      </c>
      <c r="M20" s="5">
        <f t="shared" si="9"/>
        <v>4.4034590246155858E-4</v>
      </c>
      <c r="N20" s="5">
        <f t="shared" si="10"/>
        <v>1.3699650298804045E-3</v>
      </c>
      <c r="O20" s="5">
        <f t="shared" si="11"/>
        <v>3.6989055806770921E-3</v>
      </c>
      <c r="P20" s="5">
        <f t="shared" si="12"/>
        <v>8.742867736145854E-3</v>
      </c>
      <c r="Q20" s="5">
        <f t="shared" si="13"/>
        <v>1.8214307783637196E-2</v>
      </c>
      <c r="R20" s="5">
        <f t="shared" si="14"/>
        <v>3.3626414369791746E-2</v>
      </c>
      <c r="S20" s="5">
        <f t="shared" si="15"/>
        <v>5.524339503608644E-2</v>
      </c>
      <c r="T20" s="5">
        <f t="shared" si="16"/>
        <v>8.1023646052926779E-2</v>
      </c>
      <c r="U20" s="5">
        <f t="shared" si="17"/>
        <v>0.1063435354444664</v>
      </c>
      <c r="V20" s="5">
        <f t="shared" si="18"/>
        <v>0.12511004169937223</v>
      </c>
      <c r="W20" s="5">
        <f t="shared" si="19"/>
        <v>0.13206059957155958</v>
      </c>
      <c r="X20" s="5">
        <f t="shared" si="20"/>
        <v>0.12511004169937223</v>
      </c>
      <c r="Y20" s="5">
        <f t="shared" si="21"/>
        <v>0.1063435354444664</v>
      </c>
      <c r="Z20" s="5">
        <f t="shared" si="22"/>
        <v>8.1023646052926779E-2</v>
      </c>
      <c r="AA20" s="5">
        <f t="shared" si="23"/>
        <v>5.524339503608644E-2</v>
      </c>
      <c r="AB20" s="5">
        <f t="shared" si="24"/>
        <v>3.3626414369791746E-2</v>
      </c>
      <c r="AC20" s="5">
        <f t="shared" si="25"/>
        <v>1.8214307783637196E-2</v>
      </c>
      <c r="AD20" s="5">
        <f t="shared" si="26"/>
        <v>8.742867736145854E-3</v>
      </c>
      <c r="AE20" s="5">
        <f t="shared" si="27"/>
        <v>3.6989055806770921E-3</v>
      </c>
      <c r="AF20" s="5">
        <f t="shared" si="28"/>
        <v>1.3699650298804045E-3</v>
      </c>
      <c r="AG20" s="5">
        <f t="shared" si="29"/>
        <v>4.4034590246155858E-4</v>
      </c>
      <c r="AH20" s="5">
        <f t="shared" si="30"/>
        <v>1.214747317135334E-4</v>
      </c>
      <c r="AI20" s="5">
        <f t="shared" si="31"/>
        <v>2.8344104066491127E-5</v>
      </c>
      <c r="AJ20" s="5">
        <f t="shared" si="32"/>
        <v>5.4859556257724762E-6</v>
      </c>
      <c r="AK20" s="5">
        <f t="shared" si="33"/>
        <v>8.5718056652694941E-7</v>
      </c>
      <c r="AL20" s="5">
        <f t="shared" si="34"/>
        <v>1.0390067473053932E-7</v>
      </c>
      <c r="AM20" s="5">
        <f t="shared" si="35"/>
        <v>9.1677065938711166E-9</v>
      </c>
      <c r="AN20" s="5">
        <f t="shared" si="36"/>
        <v>5.2386894822120667E-10</v>
      </c>
      <c r="AO20" s="5">
        <f t="shared" si="37"/>
        <v>1.4551915228366852E-11</v>
      </c>
      <c r="AP20" s="5">
        <f t="shared" si="38"/>
        <v>0</v>
      </c>
      <c r="AQ20" s="5">
        <f t="shared" si="39"/>
        <v>0</v>
      </c>
      <c r="AR20" s="5">
        <f t="shared" si="40"/>
        <v>0</v>
      </c>
      <c r="AS20" s="5">
        <f t="shared" si="41"/>
        <v>0</v>
      </c>
      <c r="AT20" s="5">
        <f t="shared" si="42"/>
        <v>0</v>
      </c>
      <c r="AU20" s="5">
        <f t="shared" si="43"/>
        <v>0</v>
      </c>
      <c r="AV20" s="5">
        <f t="shared" si="44"/>
        <v>0</v>
      </c>
      <c r="AW20" s="5">
        <f t="shared" si="45"/>
        <v>0</v>
      </c>
      <c r="AX20" s="5">
        <f t="shared" si="46"/>
        <v>0</v>
      </c>
      <c r="AY20" s="5">
        <f t="shared" si="47"/>
        <v>0</v>
      </c>
      <c r="AZ20" s="5">
        <f t="shared" si="48"/>
        <v>0</v>
      </c>
      <c r="BA20" s="5">
        <f t="shared" si="49"/>
        <v>0</v>
      </c>
      <c r="BB20" s="5">
        <f t="shared" si="50"/>
        <v>0</v>
      </c>
      <c r="BC20" s="5">
        <f t="shared" si="51"/>
        <v>0</v>
      </c>
      <c r="BD20" s="5">
        <f t="shared" si="52"/>
        <v>0</v>
      </c>
      <c r="BE20" s="5">
        <f t="shared" si="53"/>
        <v>0</v>
      </c>
      <c r="BF20" s="5">
        <f t="shared" si="54"/>
        <v>0</v>
      </c>
      <c r="BG20" s="5">
        <f t="shared" si="55"/>
        <v>0</v>
      </c>
      <c r="BH20" s="5">
        <f t="shared" si="56"/>
        <v>0</v>
      </c>
      <c r="BI20" s="5">
        <f t="shared" si="57"/>
        <v>0</v>
      </c>
      <c r="BJ20" s="5">
        <f t="shared" si="58"/>
        <v>0</v>
      </c>
      <c r="BK20" s="5">
        <f t="shared" si="59"/>
        <v>0</v>
      </c>
      <c r="BL20" s="5">
        <f t="shared" si="60"/>
        <v>0</v>
      </c>
      <c r="BM20" s="5">
        <f t="shared" si="61"/>
        <v>0</v>
      </c>
      <c r="BO20">
        <v>18</v>
      </c>
      <c r="BP20" s="2">
        <f t="array" ref="BP20">SUM(E20:BM20*E$2:BM$2)</f>
        <v>18</v>
      </c>
      <c r="BQ20" s="2">
        <f t="shared" si="62"/>
        <v>9</v>
      </c>
      <c r="BR20" s="2">
        <f t="shared" si="0"/>
        <v>3</v>
      </c>
      <c r="BS20" s="2"/>
      <c r="BT20" s="2"/>
    </row>
    <row r="21" spans="1:73" x14ac:dyDescent="0.2">
      <c r="A21">
        <v>19</v>
      </c>
      <c r="E21" s="5">
        <f t="shared" si="1"/>
        <v>3.637978807091713E-12</v>
      </c>
      <c r="F21" s="5">
        <f t="shared" si="2"/>
        <v>1.3824319466948509E-10</v>
      </c>
      <c r="G21" s="5">
        <f t="shared" si="3"/>
        <v>2.5574991013854742E-9</v>
      </c>
      <c r="H21" s="5">
        <f t="shared" si="4"/>
        <v>3.068998921662569E-8</v>
      </c>
      <c r="I21" s="5">
        <f t="shared" si="5"/>
        <v>2.6853740564547479E-7</v>
      </c>
      <c r="J21" s="5">
        <f t="shared" si="6"/>
        <v>1.8260543583892286E-6</v>
      </c>
      <c r="K21" s="5">
        <f t="shared" si="7"/>
        <v>1.0043298971140757E-5</v>
      </c>
      <c r="L21" s="5">
        <f t="shared" si="8"/>
        <v>4.5912223868072033E-5</v>
      </c>
      <c r="M21" s="5">
        <f t="shared" si="9"/>
        <v>1.7790986748877913E-4</v>
      </c>
      <c r="N21" s="5">
        <f t="shared" si="10"/>
        <v>5.9303289162926376E-4</v>
      </c>
      <c r="O21" s="5">
        <f t="shared" si="11"/>
        <v>1.7197953857248649E-3</v>
      </c>
      <c r="P21" s="5">
        <f t="shared" si="12"/>
        <v>4.3776609818451107E-3</v>
      </c>
      <c r="Q21" s="5">
        <f t="shared" si="13"/>
        <v>9.849737209151499E-3</v>
      </c>
      <c r="R21" s="5">
        <f t="shared" si="14"/>
        <v>1.9699474418302998E-2</v>
      </c>
      <c r="S21" s="5">
        <f t="shared" si="15"/>
        <v>3.5177632889826782E-2</v>
      </c>
      <c r="T21" s="5">
        <f t="shared" si="16"/>
        <v>5.6284212623722851E-2</v>
      </c>
      <c r="U21" s="5">
        <f t="shared" si="17"/>
        <v>8.0908555646601599E-2</v>
      </c>
      <c r="V21" s="5">
        <f t="shared" si="18"/>
        <v>0.10470518966030795</v>
      </c>
      <c r="W21" s="5">
        <f t="shared" si="19"/>
        <v>0.12215605460369261</v>
      </c>
      <c r="X21" s="5">
        <f t="shared" si="20"/>
        <v>0.12858532063546591</v>
      </c>
      <c r="Y21" s="5">
        <f t="shared" si="21"/>
        <v>0.12215605460369261</v>
      </c>
      <c r="Z21" s="5">
        <f t="shared" si="22"/>
        <v>0.10470518966030795</v>
      </c>
      <c r="AA21" s="5">
        <f t="shared" si="23"/>
        <v>8.0908555646601599E-2</v>
      </c>
      <c r="AB21" s="5">
        <f t="shared" si="24"/>
        <v>5.6284212623722851E-2</v>
      </c>
      <c r="AC21" s="5">
        <f t="shared" si="25"/>
        <v>3.5177632889826782E-2</v>
      </c>
      <c r="AD21" s="5">
        <f t="shared" si="26"/>
        <v>1.9699474418302998E-2</v>
      </c>
      <c r="AE21" s="5">
        <f t="shared" si="27"/>
        <v>9.849737209151499E-3</v>
      </c>
      <c r="AF21" s="5">
        <f t="shared" si="28"/>
        <v>4.3776609818451107E-3</v>
      </c>
      <c r="AG21" s="5">
        <f t="shared" si="29"/>
        <v>1.7197953857248649E-3</v>
      </c>
      <c r="AH21" s="5">
        <f t="shared" si="30"/>
        <v>5.9303289162926376E-4</v>
      </c>
      <c r="AI21" s="5">
        <f t="shared" si="31"/>
        <v>1.7790986748877913E-4</v>
      </c>
      <c r="AJ21" s="5">
        <f t="shared" si="32"/>
        <v>4.5912223868072033E-5</v>
      </c>
      <c r="AK21" s="5">
        <f t="shared" si="33"/>
        <v>1.0043298971140757E-5</v>
      </c>
      <c r="AL21" s="5">
        <f t="shared" si="34"/>
        <v>1.8260543583892286E-6</v>
      </c>
      <c r="AM21" s="5">
        <f t="shared" si="35"/>
        <v>2.6853740564547479E-7</v>
      </c>
      <c r="AN21" s="5">
        <f t="shared" si="36"/>
        <v>3.068998921662569E-8</v>
      </c>
      <c r="AO21" s="5">
        <f t="shared" si="37"/>
        <v>2.5574991013854742E-9</v>
      </c>
      <c r="AP21" s="5">
        <f t="shared" si="38"/>
        <v>1.3824319466948509E-10</v>
      </c>
      <c r="AQ21" s="5">
        <f t="shared" si="39"/>
        <v>3.637978807091713E-12</v>
      </c>
      <c r="AR21" s="5">
        <f t="shared" si="40"/>
        <v>0</v>
      </c>
      <c r="AS21" s="5">
        <f t="shared" si="41"/>
        <v>0</v>
      </c>
      <c r="AT21" s="5">
        <f t="shared" si="42"/>
        <v>0</v>
      </c>
      <c r="AU21" s="5">
        <f t="shared" si="43"/>
        <v>0</v>
      </c>
      <c r="AV21" s="5">
        <f t="shared" si="44"/>
        <v>0</v>
      </c>
      <c r="AW21" s="5">
        <f t="shared" si="45"/>
        <v>0</v>
      </c>
      <c r="AX21" s="5">
        <f t="shared" si="46"/>
        <v>0</v>
      </c>
      <c r="AY21" s="5">
        <f t="shared" si="47"/>
        <v>0</v>
      </c>
      <c r="AZ21" s="5">
        <f t="shared" si="48"/>
        <v>0</v>
      </c>
      <c r="BA21" s="5">
        <f t="shared" si="49"/>
        <v>0</v>
      </c>
      <c r="BB21" s="5">
        <f t="shared" si="50"/>
        <v>0</v>
      </c>
      <c r="BC21" s="5">
        <f t="shared" si="51"/>
        <v>0</v>
      </c>
      <c r="BD21" s="5">
        <f t="shared" si="52"/>
        <v>0</v>
      </c>
      <c r="BE21" s="5">
        <f t="shared" si="53"/>
        <v>0</v>
      </c>
      <c r="BF21" s="5">
        <f t="shared" si="54"/>
        <v>0</v>
      </c>
      <c r="BG21" s="5">
        <f t="shared" si="55"/>
        <v>0</v>
      </c>
      <c r="BH21" s="5">
        <f t="shared" si="56"/>
        <v>0</v>
      </c>
      <c r="BI21" s="5">
        <f t="shared" si="57"/>
        <v>0</v>
      </c>
      <c r="BJ21" s="5">
        <f t="shared" si="58"/>
        <v>0</v>
      </c>
      <c r="BK21" s="5">
        <f t="shared" si="59"/>
        <v>0</v>
      </c>
      <c r="BL21" s="5">
        <f t="shared" si="60"/>
        <v>0</v>
      </c>
      <c r="BM21" s="5">
        <f t="shared" si="61"/>
        <v>0</v>
      </c>
      <c r="BO21">
        <v>19</v>
      </c>
      <c r="BP21" s="2">
        <f t="array" ref="BP21">SUM(E21:BM21*E$2:BM$2)</f>
        <v>19</v>
      </c>
      <c r="BQ21" s="2">
        <f t="shared" si="62"/>
        <v>9.5</v>
      </c>
      <c r="BR21" s="2">
        <f t="shared" si="0"/>
        <v>3.082207001484488</v>
      </c>
      <c r="BS21" s="2"/>
      <c r="BT21" s="2"/>
    </row>
    <row r="22" spans="1:73" x14ac:dyDescent="0.2">
      <c r="A22">
        <v>20</v>
      </c>
      <c r="E22" s="5">
        <f t="shared" si="1"/>
        <v>9.0949470177292824E-13</v>
      </c>
      <c r="F22" s="5">
        <f t="shared" si="2"/>
        <v>3.637978807091713E-11</v>
      </c>
      <c r="G22" s="5">
        <f t="shared" si="3"/>
        <v>7.0940586738288403E-10</v>
      </c>
      <c r="H22" s="5">
        <f t="shared" si="4"/>
        <v>8.985807653516531E-9</v>
      </c>
      <c r="I22" s="5">
        <f t="shared" si="5"/>
        <v>8.3118720795027912E-8</v>
      </c>
      <c r="J22" s="5">
        <f t="shared" si="6"/>
        <v>5.9845478972420096E-7</v>
      </c>
      <c r="K22" s="5">
        <f t="shared" si="7"/>
        <v>3.4909862733911723E-6</v>
      </c>
      <c r="L22" s="5">
        <f t="shared" si="8"/>
        <v>1.6956219042185694E-5</v>
      </c>
      <c r="M22" s="5">
        <f t="shared" si="9"/>
        <v>6.9944403549015988E-5</v>
      </c>
      <c r="N22" s="5">
        <f t="shared" si="10"/>
        <v>2.4869121261872351E-4</v>
      </c>
      <c r="O22" s="5">
        <f t="shared" si="11"/>
        <v>7.7094275911804289E-4</v>
      </c>
      <c r="P22" s="5">
        <f t="shared" si="12"/>
        <v>2.1025711612310261E-3</v>
      </c>
      <c r="Q22" s="5">
        <f t="shared" si="13"/>
        <v>5.0812136396416463E-3</v>
      </c>
      <c r="R22" s="5">
        <f t="shared" si="14"/>
        <v>1.0944152454612777E-2</v>
      </c>
      <c r="S22" s="5">
        <f t="shared" si="15"/>
        <v>2.1106579733896069E-2</v>
      </c>
      <c r="T22" s="5">
        <f t="shared" si="16"/>
        <v>3.6584738205419853E-2</v>
      </c>
      <c r="U22" s="5">
        <f t="shared" si="17"/>
        <v>5.7163653445968521E-2</v>
      </c>
      <c r="V22" s="5">
        <f t="shared" si="18"/>
        <v>8.07016283943085E-2</v>
      </c>
      <c r="W22" s="5">
        <f t="shared" si="19"/>
        <v>0.10311874739272753</v>
      </c>
      <c r="X22" s="5">
        <f t="shared" si="20"/>
        <v>0.11940065487578977</v>
      </c>
      <c r="Y22" s="5">
        <f t="shared" si="21"/>
        <v>0.12537068761957926</v>
      </c>
      <c r="Z22" s="5">
        <f t="shared" si="22"/>
        <v>0.11940065487578977</v>
      </c>
      <c r="AA22" s="5">
        <f t="shared" si="23"/>
        <v>0.10311874739272753</v>
      </c>
      <c r="AB22" s="5">
        <f t="shared" si="24"/>
        <v>8.07016283943085E-2</v>
      </c>
      <c r="AC22" s="5">
        <f t="shared" si="25"/>
        <v>5.7163653445968521E-2</v>
      </c>
      <c r="AD22" s="5">
        <f t="shared" si="26"/>
        <v>3.6584738205419853E-2</v>
      </c>
      <c r="AE22" s="5">
        <f t="shared" si="27"/>
        <v>2.1106579733896069E-2</v>
      </c>
      <c r="AF22" s="5">
        <f t="shared" si="28"/>
        <v>1.0944152454612777E-2</v>
      </c>
      <c r="AG22" s="5">
        <f t="shared" si="29"/>
        <v>5.0812136396416463E-3</v>
      </c>
      <c r="AH22" s="5">
        <f t="shared" si="30"/>
        <v>2.1025711612310261E-3</v>
      </c>
      <c r="AI22" s="5">
        <f t="shared" si="31"/>
        <v>7.7094275911804289E-4</v>
      </c>
      <c r="AJ22" s="5">
        <f t="shared" si="32"/>
        <v>2.4869121261872351E-4</v>
      </c>
      <c r="AK22" s="5">
        <f t="shared" si="33"/>
        <v>6.9944403549015988E-5</v>
      </c>
      <c r="AL22" s="5">
        <f t="shared" si="34"/>
        <v>1.6956219042185694E-5</v>
      </c>
      <c r="AM22" s="5">
        <f t="shared" si="35"/>
        <v>3.4909862733911723E-6</v>
      </c>
      <c r="AN22" s="5">
        <f t="shared" si="36"/>
        <v>5.9845478972420096E-7</v>
      </c>
      <c r="AO22" s="5">
        <f t="shared" si="37"/>
        <v>8.3118720795027912E-8</v>
      </c>
      <c r="AP22" s="5">
        <f t="shared" si="38"/>
        <v>8.985807653516531E-9</v>
      </c>
      <c r="AQ22" s="5">
        <f t="shared" si="39"/>
        <v>7.0940586738288403E-10</v>
      </c>
      <c r="AR22" s="5">
        <f t="shared" si="40"/>
        <v>3.637978807091713E-11</v>
      </c>
      <c r="AS22" s="5">
        <f t="shared" si="41"/>
        <v>9.0949470177292824E-13</v>
      </c>
      <c r="AT22" s="5">
        <f t="shared" si="42"/>
        <v>0</v>
      </c>
      <c r="AU22" s="5">
        <f t="shared" si="43"/>
        <v>0</v>
      </c>
      <c r="AV22" s="5">
        <f t="shared" si="44"/>
        <v>0</v>
      </c>
      <c r="AW22" s="5">
        <f t="shared" si="45"/>
        <v>0</v>
      </c>
      <c r="AX22" s="5">
        <f t="shared" si="46"/>
        <v>0</v>
      </c>
      <c r="AY22" s="5">
        <f t="shared" si="47"/>
        <v>0</v>
      </c>
      <c r="AZ22" s="5">
        <f t="shared" si="48"/>
        <v>0</v>
      </c>
      <c r="BA22" s="5">
        <f t="shared" si="49"/>
        <v>0</v>
      </c>
      <c r="BB22" s="5">
        <f t="shared" si="50"/>
        <v>0</v>
      </c>
      <c r="BC22" s="5">
        <f t="shared" si="51"/>
        <v>0</v>
      </c>
      <c r="BD22" s="5">
        <f t="shared" si="52"/>
        <v>0</v>
      </c>
      <c r="BE22" s="5">
        <f t="shared" si="53"/>
        <v>0</v>
      </c>
      <c r="BF22" s="5">
        <f t="shared" si="54"/>
        <v>0</v>
      </c>
      <c r="BG22" s="5">
        <f t="shared" si="55"/>
        <v>0</v>
      </c>
      <c r="BH22" s="5">
        <f t="shared" si="56"/>
        <v>0</v>
      </c>
      <c r="BI22" s="5">
        <f t="shared" si="57"/>
        <v>0</v>
      </c>
      <c r="BJ22" s="5">
        <f t="shared" si="58"/>
        <v>0</v>
      </c>
      <c r="BK22" s="5">
        <f t="shared" si="59"/>
        <v>0</v>
      </c>
      <c r="BL22" s="5">
        <f t="shared" si="60"/>
        <v>0</v>
      </c>
      <c r="BM22" s="5">
        <f t="shared" si="61"/>
        <v>0</v>
      </c>
      <c r="BO22">
        <v>20</v>
      </c>
      <c r="BP22" s="2">
        <f t="array" ref="BP22">SUM(E22:BM22*E$2:BM$2)</f>
        <v>20</v>
      </c>
      <c r="BQ22" s="2">
        <f t="shared" si="62"/>
        <v>10</v>
      </c>
      <c r="BR22" s="2">
        <f t="shared" si="0"/>
        <v>3.1622776601683795</v>
      </c>
      <c r="BS22" s="2">
        <f>BP22-2*BR22</f>
        <v>13.67544467966324</v>
      </c>
      <c r="BT22" s="2">
        <f>BP22+2*BR22</f>
        <v>26.32455532033676</v>
      </c>
      <c r="BU22" s="4">
        <f>SUM(S22:AE22)</f>
        <v>0.96152269171579974</v>
      </c>
    </row>
    <row r="23" spans="1:73" x14ac:dyDescent="0.2">
      <c r="I23" s="4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3"/>
  <sheetViews>
    <sheetView topLeftCell="E1" workbookViewId="0">
      <selection activeCell="N31" sqref="N31"/>
    </sheetView>
  </sheetViews>
  <sheetFormatPr baseColWidth="10" defaultRowHeight="12.75" x14ac:dyDescent="0.2"/>
  <cols>
    <col min="1" max="1" width="3" customWidth="1"/>
    <col min="2" max="4" width="1.28515625" customWidth="1"/>
    <col min="5" max="25" width="6.28515625" bestFit="1" customWidth="1"/>
    <col min="26" max="65" width="6.140625" bestFit="1" customWidth="1"/>
    <col min="66" max="67" width="6" bestFit="1" customWidth="1"/>
    <col min="68" max="68" width="6.5703125" bestFit="1" customWidth="1"/>
  </cols>
  <sheetData>
    <row r="1" spans="1:72" x14ac:dyDescent="0.2">
      <c r="E1" t="s">
        <v>1</v>
      </c>
    </row>
    <row r="2" spans="1:72" x14ac:dyDescent="0.2">
      <c r="E2">
        <v>0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v>55</v>
      </c>
      <c r="BI2">
        <v>56</v>
      </c>
      <c r="BJ2">
        <v>57</v>
      </c>
      <c r="BK2">
        <v>58</v>
      </c>
      <c r="BL2">
        <v>59</v>
      </c>
      <c r="BM2">
        <v>60</v>
      </c>
      <c r="BP2" t="s">
        <v>0</v>
      </c>
      <c r="BQ2" t="s">
        <v>2</v>
      </c>
      <c r="BR2" t="s">
        <v>3</v>
      </c>
    </row>
    <row r="3" spans="1:72" x14ac:dyDescent="0.2">
      <c r="A3">
        <v>1</v>
      </c>
      <c r="E3" s="5">
        <v>0.25</v>
      </c>
      <c r="F3" s="5">
        <v>0.25</v>
      </c>
      <c r="G3" s="5">
        <v>0.25</v>
      </c>
      <c r="H3" s="5">
        <v>0.25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O3">
        <v>1</v>
      </c>
      <c r="BP3" s="2">
        <f t="array" ref="BP3">SUM(E3:BM3*E$2:BM$2)</f>
        <v>1.5</v>
      </c>
      <c r="BQ3" s="2">
        <f t="array" ref="BQ3">SUM((E2:H2-BP3)^2*E3:H3)</f>
        <v>1.25</v>
      </c>
      <c r="BR3" s="2">
        <f t="shared" ref="BR3:BR22" si="0">SQRT(BQ3)</f>
        <v>1.1180339887498949</v>
      </c>
      <c r="BS3" s="2"/>
      <c r="BT3" s="2"/>
    </row>
    <row r="4" spans="1:72" x14ac:dyDescent="0.2">
      <c r="A4">
        <v>2</v>
      </c>
      <c r="E4" s="5">
        <f t="shared" ref="E4:E22" si="1">E3*$E$3+D3*$F$3+C3*$G$3+B3*$H$3</f>
        <v>6.25E-2</v>
      </c>
      <c r="F4" s="5">
        <f t="shared" ref="F4:F22" si="2">F3*$E$3+E3*$F$3+D3*$G$3+C3*$H$3</f>
        <v>0.125</v>
      </c>
      <c r="G4" s="5">
        <f t="shared" ref="G4:G22" si="3">G3*$E$3+F3*$F$3+E3*$G$3+D3*$H$3</f>
        <v>0.1875</v>
      </c>
      <c r="H4" s="5">
        <f t="shared" ref="H4:H22" si="4">H3*$E$3+G3*$F$3+F3*$G$3+E3*$H$3</f>
        <v>0.25</v>
      </c>
      <c r="I4" s="5">
        <f t="shared" ref="I4:I22" si="5">I3*$E$3+H3*$F$3+G3*$G$3+F3*$H$3</f>
        <v>0.1875</v>
      </c>
      <c r="J4" s="5">
        <f t="shared" ref="J4:J22" si="6">J3*$E$3+I3*$F$3+H3*$G$3+G3*$H$3</f>
        <v>0.125</v>
      </c>
      <c r="K4" s="5">
        <f t="shared" ref="K4:K22" si="7">K3*$E$3+J3*$F$3+I3*$G$3+H3*$H$3</f>
        <v>6.25E-2</v>
      </c>
      <c r="L4" s="5">
        <f t="shared" ref="L4:L22" si="8">L3*$E$3+K3*$F$3+J3*$G$3+I3*$H$3</f>
        <v>0</v>
      </c>
      <c r="M4" s="5">
        <f t="shared" ref="M4:M22" si="9">M3*$E$3+L3*$F$3+K3*$G$3+J3*$H$3</f>
        <v>0</v>
      </c>
      <c r="N4" s="5">
        <f t="shared" ref="N4:N22" si="10">N3*$E$3+M3*$F$3+L3*$G$3+K3*$H$3</f>
        <v>0</v>
      </c>
      <c r="O4" s="5">
        <f t="shared" ref="O4:O22" si="11">O3*$E$3+N3*$F$3+M3*$G$3+L3*$H$3</f>
        <v>0</v>
      </c>
      <c r="P4" s="5">
        <f t="shared" ref="P4:P22" si="12">P3*$E$3+O3*$F$3+N3*$G$3+M3*$H$3</f>
        <v>0</v>
      </c>
      <c r="Q4" s="5">
        <f t="shared" ref="Q4:Q22" si="13">Q3*$E$3+P3*$F$3+O3*$G$3+N3*$H$3</f>
        <v>0</v>
      </c>
      <c r="R4" s="5">
        <f t="shared" ref="R4:R22" si="14">R3*$E$3+Q3*$F$3+P3*$G$3+O3*$H$3</f>
        <v>0</v>
      </c>
      <c r="S4" s="5">
        <f t="shared" ref="S4:S22" si="15">S3*$E$3+R3*$F$3+Q3*$G$3+P3*$H$3</f>
        <v>0</v>
      </c>
      <c r="T4" s="5">
        <f t="shared" ref="T4:T22" si="16">T3*$E$3+S3*$F$3+R3*$G$3+Q3*$H$3</f>
        <v>0</v>
      </c>
      <c r="U4" s="5">
        <f t="shared" ref="U4:U22" si="17">U3*$E$3+T3*$F$3+S3*$G$3+R3*$H$3</f>
        <v>0</v>
      </c>
      <c r="V4" s="5">
        <f t="shared" ref="V4:V22" si="18">V3*$E$3+U3*$F$3+T3*$G$3+S3*$H$3</f>
        <v>0</v>
      </c>
      <c r="W4" s="5">
        <f t="shared" ref="W4:W22" si="19">W3*$E$3+V3*$F$3+U3*$G$3+T3*$H$3</f>
        <v>0</v>
      </c>
      <c r="X4" s="5">
        <f t="shared" ref="X4:X22" si="20">X3*$E$3+W3*$F$3+V3*$G$3+U3*$H$3</f>
        <v>0</v>
      </c>
      <c r="Y4" s="5">
        <f t="shared" ref="Y4:Y22" si="21">Y3*$E$3+X3*$F$3+W3*$G$3+V3*$H$3</f>
        <v>0</v>
      </c>
      <c r="Z4" s="5">
        <f t="shared" ref="Z4:Z22" si="22">Z3*$E$3+Y3*$F$3+X3*$G$3+W3*$H$3</f>
        <v>0</v>
      </c>
      <c r="AA4" s="5">
        <f t="shared" ref="AA4:AA22" si="23">AA3*$E$3+Z3*$F$3+Y3*$G$3+X3*$H$3</f>
        <v>0</v>
      </c>
      <c r="AB4" s="5">
        <f t="shared" ref="AB4:AB22" si="24">AB3*$E$3+AA3*$F$3+Z3*$G$3+Y3*$H$3</f>
        <v>0</v>
      </c>
      <c r="AC4" s="5">
        <f t="shared" ref="AC4:AC22" si="25">AC3*$E$3+AB3*$F$3+AA3*$G$3+Z3*$H$3</f>
        <v>0</v>
      </c>
      <c r="AD4" s="5">
        <f t="shared" ref="AD4:AD22" si="26">AD3*$E$3+AC3*$F$3+AB3*$G$3+AA3*$H$3</f>
        <v>0</v>
      </c>
      <c r="AE4" s="5">
        <f t="shared" ref="AE4:AE22" si="27">AE3*$E$3+AD3*$F$3+AC3*$G$3+AB3*$H$3</f>
        <v>0</v>
      </c>
      <c r="AF4" s="5">
        <f t="shared" ref="AF4:AF22" si="28">AF3*$E$3+AE3*$F$3+AD3*$G$3+AC3*$H$3</f>
        <v>0</v>
      </c>
      <c r="AG4" s="5">
        <f t="shared" ref="AG4:AG22" si="29">AG3*$E$3+AF3*$F$3+AE3*$G$3+AD3*$H$3</f>
        <v>0</v>
      </c>
      <c r="AH4" s="5">
        <f t="shared" ref="AH4:AH22" si="30">AH3*$E$3+AG3*$F$3+AF3*$G$3+AE3*$H$3</f>
        <v>0</v>
      </c>
      <c r="AI4" s="5">
        <f t="shared" ref="AI4:AI22" si="31">AI3*$E$3+AH3*$F$3+AG3*$G$3+AF3*$H$3</f>
        <v>0</v>
      </c>
      <c r="AJ4" s="5">
        <f t="shared" ref="AJ4:AJ22" si="32">AJ3*$E$3+AI3*$F$3+AH3*$G$3+AG3*$H$3</f>
        <v>0</v>
      </c>
      <c r="AK4" s="5">
        <f t="shared" ref="AK4:AK22" si="33">AK3*$E$3+AJ3*$F$3+AI3*$G$3+AH3*$H$3</f>
        <v>0</v>
      </c>
      <c r="AL4" s="5">
        <f t="shared" ref="AL4:AL22" si="34">AL3*$E$3+AK3*$F$3+AJ3*$G$3+AI3*$H$3</f>
        <v>0</v>
      </c>
      <c r="AM4" s="5">
        <f t="shared" ref="AM4:AM22" si="35">AM3*$E$3+AL3*$F$3+AK3*$G$3+AJ3*$H$3</f>
        <v>0</v>
      </c>
      <c r="AN4" s="5">
        <f t="shared" ref="AN4:AN22" si="36">AN3*$E$3+AM3*$F$3+AL3*$G$3+AK3*$H$3</f>
        <v>0</v>
      </c>
      <c r="AO4" s="5">
        <f t="shared" ref="AO4:AO22" si="37">AO3*$E$3+AN3*$F$3+AM3*$G$3+AL3*$H$3</f>
        <v>0</v>
      </c>
      <c r="AP4" s="5">
        <f t="shared" ref="AP4:AP22" si="38">AP3*$E$3+AO3*$F$3+AN3*$G$3+AM3*$H$3</f>
        <v>0</v>
      </c>
      <c r="AQ4" s="5">
        <f t="shared" ref="AQ4:AQ22" si="39">AQ3*$E$3+AP3*$F$3+AO3*$G$3+AN3*$H$3</f>
        <v>0</v>
      </c>
      <c r="AR4" s="5">
        <f t="shared" ref="AR4:AR22" si="40">AR3*$E$3+AQ3*$F$3+AP3*$G$3+AO3*$H$3</f>
        <v>0</v>
      </c>
      <c r="AS4" s="5">
        <f t="shared" ref="AS4:AS22" si="41">AS3*$E$3+AR3*$F$3+AQ3*$G$3+AP3*$H$3</f>
        <v>0</v>
      </c>
      <c r="AT4" s="5">
        <f t="shared" ref="AT4:AT22" si="42">AT3*$E$3+AS3*$F$3+AR3*$G$3+AQ3*$H$3</f>
        <v>0</v>
      </c>
      <c r="AU4" s="5">
        <f t="shared" ref="AU4:AU22" si="43">AU3*$E$3+AT3*$F$3+AS3*$G$3+AR3*$H$3</f>
        <v>0</v>
      </c>
      <c r="AV4" s="5">
        <f t="shared" ref="AV4:AV22" si="44">AV3*$E$3+AU3*$F$3+AT3*$G$3+AS3*$H$3</f>
        <v>0</v>
      </c>
      <c r="AW4" s="5">
        <f t="shared" ref="AW4:AW22" si="45">AW3*$E$3+AV3*$F$3+AU3*$G$3+AT3*$H$3</f>
        <v>0</v>
      </c>
      <c r="AX4" s="5">
        <f t="shared" ref="AX4:AX22" si="46">AX3*$E$3+AW3*$F$3+AV3*$G$3+AU3*$H$3</f>
        <v>0</v>
      </c>
      <c r="AY4" s="5">
        <f t="shared" ref="AY4:AY22" si="47">AY3*$E$3+AX3*$F$3+AW3*$G$3+AV3*$H$3</f>
        <v>0</v>
      </c>
      <c r="AZ4" s="5">
        <f t="shared" ref="AZ4:AZ22" si="48">AZ3*$E$3+AY3*$F$3+AX3*$G$3+AW3*$H$3</f>
        <v>0</v>
      </c>
      <c r="BA4" s="5">
        <f t="shared" ref="BA4:BA22" si="49">BA3*$E$3+AZ3*$F$3+AY3*$G$3+AX3*$H$3</f>
        <v>0</v>
      </c>
      <c r="BB4" s="5">
        <f t="shared" ref="BB4:BB22" si="50">BB3*$E$3+BA3*$F$3+AZ3*$G$3+AY3*$H$3</f>
        <v>0</v>
      </c>
      <c r="BC4" s="5">
        <f t="shared" ref="BC4:BC22" si="51">BC3*$E$3+BB3*$F$3+BA3*$G$3+AZ3*$H$3</f>
        <v>0</v>
      </c>
      <c r="BD4" s="5">
        <f t="shared" ref="BD4:BD22" si="52">BD3*$E$3+BC3*$F$3+BB3*$G$3+BA3*$H$3</f>
        <v>0</v>
      </c>
      <c r="BE4" s="5">
        <f t="shared" ref="BE4:BE22" si="53">BE3*$E$3+BD3*$F$3+BC3*$G$3+BB3*$H$3</f>
        <v>0</v>
      </c>
      <c r="BF4" s="5">
        <f t="shared" ref="BF4:BF22" si="54">BF3*$E$3+BE3*$F$3+BD3*$G$3+BC3*$H$3</f>
        <v>0</v>
      </c>
      <c r="BG4" s="5">
        <f t="shared" ref="BG4:BG22" si="55">BG3*$E$3+BF3*$F$3+BE3*$G$3+BD3*$H$3</f>
        <v>0</v>
      </c>
      <c r="BH4" s="5">
        <f t="shared" ref="BH4:BH22" si="56">BH3*$E$3+BG3*$F$3+BF3*$G$3+BE3*$H$3</f>
        <v>0</v>
      </c>
      <c r="BI4" s="5">
        <f t="shared" ref="BI4:BI22" si="57">BI3*$E$3+BH3*$F$3+BG3*$G$3+BF3*$H$3</f>
        <v>0</v>
      </c>
      <c r="BJ4" s="5">
        <f t="shared" ref="BJ4:BJ22" si="58">BJ3*$E$3+BI3*$F$3+BH3*$G$3+BG3*$H$3</f>
        <v>0</v>
      </c>
      <c r="BK4" s="5">
        <f t="shared" ref="BK4:BK22" si="59">BK3*$E$3+BJ3*$F$3+BI3*$G$3+BH3*$H$3</f>
        <v>0</v>
      </c>
      <c r="BL4" s="5">
        <f t="shared" ref="BL4:BL22" si="60">BL3*$E$3+BK3*$F$3+BJ3*$G$3+BI3*$H$3</f>
        <v>0</v>
      </c>
      <c r="BM4" s="5">
        <f t="shared" ref="BM4:BM22" si="61">BM3*$E$3+BL3*$F$3+BK3*$G$3+BJ3*$H$3</f>
        <v>0</v>
      </c>
      <c r="BO4">
        <v>2</v>
      </c>
      <c r="BP4" s="2">
        <f t="array" ref="BP4">SUM(E4:BM4*E$2:BM$2)</f>
        <v>3</v>
      </c>
      <c r="BQ4" s="2">
        <f t="shared" ref="BQ4:BQ22" si="62">BQ$3*BO4</f>
        <v>2.5</v>
      </c>
      <c r="BR4" s="2">
        <f t="shared" si="0"/>
        <v>1.5811388300841898</v>
      </c>
      <c r="BS4" s="2"/>
      <c r="BT4" s="2"/>
    </row>
    <row r="5" spans="1:72" x14ac:dyDescent="0.2">
      <c r="A5">
        <v>3</v>
      </c>
      <c r="E5" s="5">
        <f t="shared" si="1"/>
        <v>1.5625E-2</v>
      </c>
      <c r="F5" s="5">
        <f t="shared" si="2"/>
        <v>4.6875E-2</v>
      </c>
      <c r="G5" s="5">
        <f t="shared" si="3"/>
        <v>9.375E-2</v>
      </c>
      <c r="H5" s="5">
        <f t="shared" si="4"/>
        <v>0.15625</v>
      </c>
      <c r="I5" s="5">
        <f t="shared" si="5"/>
        <v>0.1875</v>
      </c>
      <c r="J5" s="5">
        <f t="shared" si="6"/>
        <v>0.1875</v>
      </c>
      <c r="K5" s="5">
        <f t="shared" si="7"/>
        <v>0.15625</v>
      </c>
      <c r="L5" s="5">
        <f t="shared" si="8"/>
        <v>9.375E-2</v>
      </c>
      <c r="M5" s="5">
        <f t="shared" si="9"/>
        <v>4.6875E-2</v>
      </c>
      <c r="N5" s="5">
        <f t="shared" si="10"/>
        <v>1.5625E-2</v>
      </c>
      <c r="O5" s="5">
        <f t="shared" si="11"/>
        <v>0</v>
      </c>
      <c r="P5" s="5">
        <f t="shared" si="12"/>
        <v>0</v>
      </c>
      <c r="Q5" s="5">
        <f t="shared" si="13"/>
        <v>0</v>
      </c>
      <c r="R5" s="5">
        <f t="shared" si="14"/>
        <v>0</v>
      </c>
      <c r="S5" s="5">
        <f t="shared" si="15"/>
        <v>0</v>
      </c>
      <c r="T5" s="5">
        <f t="shared" si="16"/>
        <v>0</v>
      </c>
      <c r="U5" s="5">
        <f t="shared" si="17"/>
        <v>0</v>
      </c>
      <c r="V5" s="5">
        <f t="shared" si="18"/>
        <v>0</v>
      </c>
      <c r="W5" s="5">
        <f t="shared" si="19"/>
        <v>0</v>
      </c>
      <c r="X5" s="5">
        <f t="shared" si="20"/>
        <v>0</v>
      </c>
      <c r="Y5" s="5">
        <f t="shared" si="21"/>
        <v>0</v>
      </c>
      <c r="Z5" s="5">
        <f t="shared" si="22"/>
        <v>0</v>
      </c>
      <c r="AA5" s="5">
        <f t="shared" si="23"/>
        <v>0</v>
      </c>
      <c r="AB5" s="5">
        <f t="shared" si="24"/>
        <v>0</v>
      </c>
      <c r="AC5" s="5">
        <f t="shared" si="25"/>
        <v>0</v>
      </c>
      <c r="AD5" s="5">
        <f t="shared" si="26"/>
        <v>0</v>
      </c>
      <c r="AE5" s="5">
        <f t="shared" si="27"/>
        <v>0</v>
      </c>
      <c r="AF5" s="5">
        <f t="shared" si="28"/>
        <v>0</v>
      </c>
      <c r="AG5" s="5">
        <f t="shared" si="29"/>
        <v>0</v>
      </c>
      <c r="AH5" s="5">
        <f t="shared" si="30"/>
        <v>0</v>
      </c>
      <c r="AI5" s="5">
        <f t="shared" si="31"/>
        <v>0</v>
      </c>
      <c r="AJ5" s="5">
        <f t="shared" si="32"/>
        <v>0</v>
      </c>
      <c r="AK5" s="5">
        <f t="shared" si="33"/>
        <v>0</v>
      </c>
      <c r="AL5" s="5">
        <f t="shared" si="34"/>
        <v>0</v>
      </c>
      <c r="AM5" s="5">
        <f t="shared" si="35"/>
        <v>0</v>
      </c>
      <c r="AN5" s="5">
        <f t="shared" si="36"/>
        <v>0</v>
      </c>
      <c r="AO5" s="5">
        <f t="shared" si="37"/>
        <v>0</v>
      </c>
      <c r="AP5" s="5">
        <f t="shared" si="38"/>
        <v>0</v>
      </c>
      <c r="AQ5" s="5">
        <f t="shared" si="39"/>
        <v>0</v>
      </c>
      <c r="AR5" s="5">
        <f t="shared" si="40"/>
        <v>0</v>
      </c>
      <c r="AS5" s="5">
        <f t="shared" si="41"/>
        <v>0</v>
      </c>
      <c r="AT5" s="5">
        <f t="shared" si="42"/>
        <v>0</v>
      </c>
      <c r="AU5" s="5">
        <f t="shared" si="43"/>
        <v>0</v>
      </c>
      <c r="AV5" s="5">
        <f t="shared" si="44"/>
        <v>0</v>
      </c>
      <c r="AW5" s="5">
        <f t="shared" si="45"/>
        <v>0</v>
      </c>
      <c r="AX5" s="5">
        <f t="shared" si="46"/>
        <v>0</v>
      </c>
      <c r="AY5" s="5">
        <f t="shared" si="47"/>
        <v>0</v>
      </c>
      <c r="AZ5" s="5">
        <f t="shared" si="48"/>
        <v>0</v>
      </c>
      <c r="BA5" s="5">
        <f t="shared" si="49"/>
        <v>0</v>
      </c>
      <c r="BB5" s="5">
        <f t="shared" si="50"/>
        <v>0</v>
      </c>
      <c r="BC5" s="5">
        <f t="shared" si="51"/>
        <v>0</v>
      </c>
      <c r="BD5" s="5">
        <f t="shared" si="52"/>
        <v>0</v>
      </c>
      <c r="BE5" s="5">
        <f t="shared" si="53"/>
        <v>0</v>
      </c>
      <c r="BF5" s="5">
        <f t="shared" si="54"/>
        <v>0</v>
      </c>
      <c r="BG5" s="5">
        <f t="shared" si="55"/>
        <v>0</v>
      </c>
      <c r="BH5" s="5">
        <f t="shared" si="56"/>
        <v>0</v>
      </c>
      <c r="BI5" s="5">
        <f t="shared" si="57"/>
        <v>0</v>
      </c>
      <c r="BJ5" s="5">
        <f t="shared" si="58"/>
        <v>0</v>
      </c>
      <c r="BK5" s="5">
        <f t="shared" si="59"/>
        <v>0</v>
      </c>
      <c r="BL5" s="5">
        <f t="shared" si="60"/>
        <v>0</v>
      </c>
      <c r="BM5" s="5">
        <f t="shared" si="61"/>
        <v>0</v>
      </c>
      <c r="BO5">
        <v>3</v>
      </c>
      <c r="BP5" s="2">
        <f t="array" ref="BP5">SUM(E5:BM5*E$2:BM$2)</f>
        <v>4.5</v>
      </c>
      <c r="BQ5" s="2">
        <f t="shared" si="62"/>
        <v>3.75</v>
      </c>
      <c r="BR5" s="2">
        <f t="shared" si="0"/>
        <v>1.9364916731037085</v>
      </c>
      <c r="BS5" s="2"/>
      <c r="BT5" s="2"/>
    </row>
    <row r="6" spans="1:72" x14ac:dyDescent="0.2">
      <c r="A6">
        <v>4</v>
      </c>
      <c r="E6" s="5">
        <f t="shared" si="1"/>
        <v>3.90625E-3</v>
      </c>
      <c r="F6" s="5">
        <f t="shared" si="2"/>
        <v>1.5625E-2</v>
      </c>
      <c r="G6" s="5">
        <f t="shared" si="3"/>
        <v>3.90625E-2</v>
      </c>
      <c r="H6" s="5">
        <f t="shared" si="4"/>
        <v>7.8125E-2</v>
      </c>
      <c r="I6" s="5">
        <f t="shared" si="5"/>
        <v>0.12109375</v>
      </c>
      <c r="J6" s="5">
        <f t="shared" si="6"/>
        <v>0.15625</v>
      </c>
      <c r="K6" s="5">
        <f t="shared" si="7"/>
        <v>0.171875</v>
      </c>
      <c r="L6" s="5">
        <f t="shared" si="8"/>
        <v>0.15625</v>
      </c>
      <c r="M6" s="5">
        <f t="shared" si="9"/>
        <v>0.12109375</v>
      </c>
      <c r="N6" s="5">
        <f t="shared" si="10"/>
        <v>7.8125E-2</v>
      </c>
      <c r="O6" s="5">
        <f t="shared" si="11"/>
        <v>3.90625E-2</v>
      </c>
      <c r="P6" s="5">
        <f t="shared" si="12"/>
        <v>1.5625E-2</v>
      </c>
      <c r="Q6" s="5">
        <f t="shared" si="13"/>
        <v>3.90625E-3</v>
      </c>
      <c r="R6" s="5">
        <f t="shared" si="14"/>
        <v>0</v>
      </c>
      <c r="S6" s="5">
        <f t="shared" si="15"/>
        <v>0</v>
      </c>
      <c r="T6" s="5">
        <f t="shared" si="16"/>
        <v>0</v>
      </c>
      <c r="U6" s="5">
        <f t="shared" si="17"/>
        <v>0</v>
      </c>
      <c r="V6" s="5">
        <f t="shared" si="18"/>
        <v>0</v>
      </c>
      <c r="W6" s="5">
        <f t="shared" si="19"/>
        <v>0</v>
      </c>
      <c r="X6" s="5">
        <f t="shared" si="20"/>
        <v>0</v>
      </c>
      <c r="Y6" s="5">
        <f t="shared" si="21"/>
        <v>0</v>
      </c>
      <c r="Z6" s="5">
        <f t="shared" si="22"/>
        <v>0</v>
      </c>
      <c r="AA6" s="5">
        <f t="shared" si="23"/>
        <v>0</v>
      </c>
      <c r="AB6" s="5">
        <f t="shared" si="24"/>
        <v>0</v>
      </c>
      <c r="AC6" s="5">
        <f t="shared" si="25"/>
        <v>0</v>
      </c>
      <c r="AD6" s="5">
        <f t="shared" si="26"/>
        <v>0</v>
      </c>
      <c r="AE6" s="5">
        <f t="shared" si="27"/>
        <v>0</v>
      </c>
      <c r="AF6" s="5">
        <f t="shared" si="28"/>
        <v>0</v>
      </c>
      <c r="AG6" s="5">
        <f t="shared" si="29"/>
        <v>0</v>
      </c>
      <c r="AH6" s="5">
        <f t="shared" si="30"/>
        <v>0</v>
      </c>
      <c r="AI6" s="5">
        <f t="shared" si="31"/>
        <v>0</v>
      </c>
      <c r="AJ6" s="5">
        <f t="shared" si="32"/>
        <v>0</v>
      </c>
      <c r="AK6" s="5">
        <f t="shared" si="33"/>
        <v>0</v>
      </c>
      <c r="AL6" s="5">
        <f t="shared" si="34"/>
        <v>0</v>
      </c>
      <c r="AM6" s="5">
        <f t="shared" si="35"/>
        <v>0</v>
      </c>
      <c r="AN6" s="5">
        <f t="shared" si="36"/>
        <v>0</v>
      </c>
      <c r="AO6" s="5">
        <f t="shared" si="37"/>
        <v>0</v>
      </c>
      <c r="AP6" s="5">
        <f t="shared" si="38"/>
        <v>0</v>
      </c>
      <c r="AQ6" s="5">
        <f t="shared" si="39"/>
        <v>0</v>
      </c>
      <c r="AR6" s="5">
        <f t="shared" si="40"/>
        <v>0</v>
      </c>
      <c r="AS6" s="5">
        <f t="shared" si="41"/>
        <v>0</v>
      </c>
      <c r="AT6" s="5">
        <f t="shared" si="42"/>
        <v>0</v>
      </c>
      <c r="AU6" s="5">
        <f t="shared" si="43"/>
        <v>0</v>
      </c>
      <c r="AV6" s="5">
        <f t="shared" si="44"/>
        <v>0</v>
      </c>
      <c r="AW6" s="5">
        <f t="shared" si="45"/>
        <v>0</v>
      </c>
      <c r="AX6" s="5">
        <f t="shared" si="46"/>
        <v>0</v>
      </c>
      <c r="AY6" s="5">
        <f t="shared" si="47"/>
        <v>0</v>
      </c>
      <c r="AZ6" s="5">
        <f t="shared" si="48"/>
        <v>0</v>
      </c>
      <c r="BA6" s="5">
        <f t="shared" si="49"/>
        <v>0</v>
      </c>
      <c r="BB6" s="5">
        <f t="shared" si="50"/>
        <v>0</v>
      </c>
      <c r="BC6" s="5">
        <f t="shared" si="51"/>
        <v>0</v>
      </c>
      <c r="BD6" s="5">
        <f t="shared" si="52"/>
        <v>0</v>
      </c>
      <c r="BE6" s="5">
        <f t="shared" si="53"/>
        <v>0</v>
      </c>
      <c r="BF6" s="5">
        <f t="shared" si="54"/>
        <v>0</v>
      </c>
      <c r="BG6" s="5">
        <f t="shared" si="55"/>
        <v>0</v>
      </c>
      <c r="BH6" s="5">
        <f t="shared" si="56"/>
        <v>0</v>
      </c>
      <c r="BI6" s="5">
        <f t="shared" si="57"/>
        <v>0</v>
      </c>
      <c r="BJ6" s="5">
        <f t="shared" si="58"/>
        <v>0</v>
      </c>
      <c r="BK6" s="5">
        <f t="shared" si="59"/>
        <v>0</v>
      </c>
      <c r="BL6" s="5">
        <f t="shared" si="60"/>
        <v>0</v>
      </c>
      <c r="BM6" s="5">
        <f t="shared" si="61"/>
        <v>0</v>
      </c>
      <c r="BO6">
        <v>4</v>
      </c>
      <c r="BP6" s="2">
        <f t="array" ref="BP6">SUM(E6:BM6*E$2:BM$2)</f>
        <v>6</v>
      </c>
      <c r="BQ6" s="2">
        <f t="shared" si="62"/>
        <v>5</v>
      </c>
      <c r="BR6" s="2">
        <f t="shared" si="0"/>
        <v>2.2360679774997898</v>
      </c>
      <c r="BS6" s="2"/>
      <c r="BT6" s="2"/>
    </row>
    <row r="7" spans="1:72" x14ac:dyDescent="0.2">
      <c r="A7">
        <v>5</v>
      </c>
      <c r="E7" s="5">
        <f t="shared" si="1"/>
        <v>9.765625E-4</v>
      </c>
      <c r="F7" s="5">
        <f t="shared" si="2"/>
        <v>4.8828125E-3</v>
      </c>
      <c r="G7" s="5">
        <f t="shared" si="3"/>
        <v>1.46484375E-2</v>
      </c>
      <c r="H7" s="5">
        <f t="shared" si="4"/>
        <v>3.41796875E-2</v>
      </c>
      <c r="I7" s="5">
        <f t="shared" si="5"/>
        <v>6.34765625E-2</v>
      </c>
      <c r="J7" s="5">
        <f t="shared" si="6"/>
        <v>9.86328125E-2</v>
      </c>
      <c r="K7" s="5">
        <f t="shared" si="7"/>
        <v>0.1318359375</v>
      </c>
      <c r="L7" s="5">
        <f t="shared" si="8"/>
        <v>0.1513671875</v>
      </c>
      <c r="M7" s="5">
        <f t="shared" si="9"/>
        <v>0.1513671875</v>
      </c>
      <c r="N7" s="5">
        <f t="shared" si="10"/>
        <v>0.1318359375</v>
      </c>
      <c r="O7" s="5">
        <f t="shared" si="11"/>
        <v>9.86328125E-2</v>
      </c>
      <c r="P7" s="5">
        <f t="shared" si="12"/>
        <v>6.34765625E-2</v>
      </c>
      <c r="Q7" s="5">
        <f t="shared" si="13"/>
        <v>3.41796875E-2</v>
      </c>
      <c r="R7" s="5">
        <f t="shared" si="14"/>
        <v>1.46484375E-2</v>
      </c>
      <c r="S7" s="5">
        <f t="shared" si="15"/>
        <v>4.8828125E-3</v>
      </c>
      <c r="T7" s="5">
        <f t="shared" si="16"/>
        <v>9.765625E-4</v>
      </c>
      <c r="U7" s="5">
        <f t="shared" si="17"/>
        <v>0</v>
      </c>
      <c r="V7" s="5">
        <f t="shared" si="18"/>
        <v>0</v>
      </c>
      <c r="W7" s="5">
        <f t="shared" si="19"/>
        <v>0</v>
      </c>
      <c r="X7" s="5">
        <f t="shared" si="20"/>
        <v>0</v>
      </c>
      <c r="Y7" s="5">
        <f t="shared" si="21"/>
        <v>0</v>
      </c>
      <c r="Z7" s="5">
        <f t="shared" si="22"/>
        <v>0</v>
      </c>
      <c r="AA7" s="5">
        <f t="shared" si="23"/>
        <v>0</v>
      </c>
      <c r="AB7" s="5">
        <f t="shared" si="24"/>
        <v>0</v>
      </c>
      <c r="AC7" s="5">
        <f t="shared" si="25"/>
        <v>0</v>
      </c>
      <c r="AD7" s="5">
        <f t="shared" si="26"/>
        <v>0</v>
      </c>
      <c r="AE7" s="5">
        <f t="shared" si="27"/>
        <v>0</v>
      </c>
      <c r="AF7" s="5">
        <f t="shared" si="28"/>
        <v>0</v>
      </c>
      <c r="AG7" s="5">
        <f t="shared" si="29"/>
        <v>0</v>
      </c>
      <c r="AH7" s="5">
        <f t="shared" si="30"/>
        <v>0</v>
      </c>
      <c r="AI7" s="5">
        <f t="shared" si="31"/>
        <v>0</v>
      </c>
      <c r="AJ7" s="5">
        <f t="shared" si="32"/>
        <v>0</v>
      </c>
      <c r="AK7" s="5">
        <f t="shared" si="33"/>
        <v>0</v>
      </c>
      <c r="AL7" s="5">
        <f t="shared" si="34"/>
        <v>0</v>
      </c>
      <c r="AM7" s="5">
        <f t="shared" si="35"/>
        <v>0</v>
      </c>
      <c r="AN7" s="5">
        <f t="shared" si="36"/>
        <v>0</v>
      </c>
      <c r="AO7" s="5">
        <f t="shared" si="37"/>
        <v>0</v>
      </c>
      <c r="AP7" s="5">
        <f t="shared" si="38"/>
        <v>0</v>
      </c>
      <c r="AQ7" s="5">
        <f t="shared" si="39"/>
        <v>0</v>
      </c>
      <c r="AR7" s="5">
        <f t="shared" si="40"/>
        <v>0</v>
      </c>
      <c r="AS7" s="5">
        <f t="shared" si="41"/>
        <v>0</v>
      </c>
      <c r="AT7" s="5">
        <f t="shared" si="42"/>
        <v>0</v>
      </c>
      <c r="AU7" s="5">
        <f t="shared" si="43"/>
        <v>0</v>
      </c>
      <c r="AV7" s="5">
        <f t="shared" si="44"/>
        <v>0</v>
      </c>
      <c r="AW7" s="5">
        <f t="shared" si="45"/>
        <v>0</v>
      </c>
      <c r="AX7" s="5">
        <f t="shared" si="46"/>
        <v>0</v>
      </c>
      <c r="AY7" s="5">
        <f t="shared" si="47"/>
        <v>0</v>
      </c>
      <c r="AZ7" s="5">
        <f t="shared" si="48"/>
        <v>0</v>
      </c>
      <c r="BA7" s="5">
        <f t="shared" si="49"/>
        <v>0</v>
      </c>
      <c r="BB7" s="5">
        <f t="shared" si="50"/>
        <v>0</v>
      </c>
      <c r="BC7" s="5">
        <f t="shared" si="51"/>
        <v>0</v>
      </c>
      <c r="BD7" s="5">
        <f t="shared" si="52"/>
        <v>0</v>
      </c>
      <c r="BE7" s="5">
        <f t="shared" si="53"/>
        <v>0</v>
      </c>
      <c r="BF7" s="5">
        <f t="shared" si="54"/>
        <v>0</v>
      </c>
      <c r="BG7" s="5">
        <f t="shared" si="55"/>
        <v>0</v>
      </c>
      <c r="BH7" s="5">
        <f t="shared" si="56"/>
        <v>0</v>
      </c>
      <c r="BI7" s="5">
        <f t="shared" si="57"/>
        <v>0</v>
      </c>
      <c r="BJ7" s="5">
        <f t="shared" si="58"/>
        <v>0</v>
      </c>
      <c r="BK7" s="5">
        <f t="shared" si="59"/>
        <v>0</v>
      </c>
      <c r="BL7" s="5">
        <f t="shared" si="60"/>
        <v>0</v>
      </c>
      <c r="BM7" s="5">
        <f t="shared" si="61"/>
        <v>0</v>
      </c>
      <c r="BO7">
        <v>5</v>
      </c>
      <c r="BP7" s="2">
        <f t="array" ref="BP7">SUM(E7:BM7*E$2:BM$2)</f>
        <v>7.5</v>
      </c>
      <c r="BQ7" s="2">
        <f t="shared" si="62"/>
        <v>6.25</v>
      </c>
      <c r="BR7" s="2">
        <f t="shared" si="0"/>
        <v>2.5</v>
      </c>
      <c r="BS7" s="2"/>
      <c r="BT7" s="2"/>
    </row>
    <row r="8" spans="1:72" x14ac:dyDescent="0.2">
      <c r="A8">
        <v>6</v>
      </c>
      <c r="E8" s="5">
        <f t="shared" si="1"/>
        <v>2.44140625E-4</v>
      </c>
      <c r="F8" s="5">
        <f t="shared" si="2"/>
        <v>1.46484375E-3</v>
      </c>
      <c r="G8" s="5">
        <f t="shared" si="3"/>
        <v>5.126953125E-3</v>
      </c>
      <c r="H8" s="5">
        <f t="shared" si="4"/>
        <v>1.3671875E-2</v>
      </c>
      <c r="I8" s="5">
        <f t="shared" si="5"/>
        <v>2.9296875E-2</v>
      </c>
      <c r="J8" s="5">
        <f t="shared" si="6"/>
        <v>5.2734375E-2</v>
      </c>
      <c r="K8" s="5">
        <f t="shared" si="7"/>
        <v>8.203125E-2</v>
      </c>
      <c r="L8" s="5">
        <f t="shared" si="8"/>
        <v>0.111328125</v>
      </c>
      <c r="M8" s="5">
        <f t="shared" si="9"/>
        <v>0.13330078125</v>
      </c>
      <c r="N8" s="5">
        <f t="shared" si="10"/>
        <v>0.1416015625</v>
      </c>
      <c r="O8" s="5">
        <f t="shared" si="11"/>
        <v>0.13330078125</v>
      </c>
      <c r="P8" s="5">
        <f t="shared" si="12"/>
        <v>0.111328125</v>
      </c>
      <c r="Q8" s="5">
        <f t="shared" si="13"/>
        <v>8.203125E-2</v>
      </c>
      <c r="R8" s="5">
        <f t="shared" si="14"/>
        <v>5.2734375E-2</v>
      </c>
      <c r="S8" s="5">
        <f t="shared" si="15"/>
        <v>2.9296875E-2</v>
      </c>
      <c r="T8" s="5">
        <f t="shared" si="16"/>
        <v>1.3671875E-2</v>
      </c>
      <c r="U8" s="5">
        <f t="shared" si="17"/>
        <v>5.126953125E-3</v>
      </c>
      <c r="V8" s="5">
        <f t="shared" si="18"/>
        <v>1.46484375E-3</v>
      </c>
      <c r="W8" s="5">
        <f t="shared" si="19"/>
        <v>2.44140625E-4</v>
      </c>
      <c r="X8" s="5">
        <f t="shared" si="20"/>
        <v>0</v>
      </c>
      <c r="Y8" s="5">
        <f t="shared" si="21"/>
        <v>0</v>
      </c>
      <c r="Z8" s="5">
        <f t="shared" si="22"/>
        <v>0</v>
      </c>
      <c r="AA8" s="5">
        <f t="shared" si="23"/>
        <v>0</v>
      </c>
      <c r="AB8" s="5">
        <f t="shared" si="24"/>
        <v>0</v>
      </c>
      <c r="AC8" s="5">
        <f t="shared" si="25"/>
        <v>0</v>
      </c>
      <c r="AD8" s="5">
        <f t="shared" si="26"/>
        <v>0</v>
      </c>
      <c r="AE8" s="5">
        <f t="shared" si="27"/>
        <v>0</v>
      </c>
      <c r="AF8" s="5">
        <f t="shared" si="28"/>
        <v>0</v>
      </c>
      <c r="AG8" s="5">
        <f t="shared" si="29"/>
        <v>0</v>
      </c>
      <c r="AH8" s="5">
        <f t="shared" si="30"/>
        <v>0</v>
      </c>
      <c r="AI8" s="5">
        <f t="shared" si="31"/>
        <v>0</v>
      </c>
      <c r="AJ8" s="5">
        <f t="shared" si="32"/>
        <v>0</v>
      </c>
      <c r="AK8" s="5">
        <f t="shared" si="33"/>
        <v>0</v>
      </c>
      <c r="AL8" s="5">
        <f t="shared" si="34"/>
        <v>0</v>
      </c>
      <c r="AM8" s="5">
        <f t="shared" si="35"/>
        <v>0</v>
      </c>
      <c r="AN8" s="5">
        <f t="shared" si="36"/>
        <v>0</v>
      </c>
      <c r="AO8" s="5">
        <f t="shared" si="37"/>
        <v>0</v>
      </c>
      <c r="AP8" s="5">
        <f t="shared" si="38"/>
        <v>0</v>
      </c>
      <c r="AQ8" s="5">
        <f t="shared" si="39"/>
        <v>0</v>
      </c>
      <c r="AR8" s="5">
        <f t="shared" si="40"/>
        <v>0</v>
      </c>
      <c r="AS8" s="5">
        <f t="shared" si="41"/>
        <v>0</v>
      </c>
      <c r="AT8" s="5">
        <f t="shared" si="42"/>
        <v>0</v>
      </c>
      <c r="AU8" s="5">
        <f t="shared" si="43"/>
        <v>0</v>
      </c>
      <c r="AV8" s="5">
        <f t="shared" si="44"/>
        <v>0</v>
      </c>
      <c r="AW8" s="5">
        <f t="shared" si="45"/>
        <v>0</v>
      </c>
      <c r="AX8" s="5">
        <f t="shared" si="46"/>
        <v>0</v>
      </c>
      <c r="AY8" s="5">
        <f t="shared" si="47"/>
        <v>0</v>
      </c>
      <c r="AZ8" s="5">
        <f t="shared" si="48"/>
        <v>0</v>
      </c>
      <c r="BA8" s="5">
        <f t="shared" si="49"/>
        <v>0</v>
      </c>
      <c r="BB8" s="5">
        <f t="shared" si="50"/>
        <v>0</v>
      </c>
      <c r="BC8" s="5">
        <f t="shared" si="51"/>
        <v>0</v>
      </c>
      <c r="BD8" s="5">
        <f t="shared" si="52"/>
        <v>0</v>
      </c>
      <c r="BE8" s="5">
        <f t="shared" si="53"/>
        <v>0</v>
      </c>
      <c r="BF8" s="5">
        <f t="shared" si="54"/>
        <v>0</v>
      </c>
      <c r="BG8" s="5">
        <f t="shared" si="55"/>
        <v>0</v>
      </c>
      <c r="BH8" s="5">
        <f t="shared" si="56"/>
        <v>0</v>
      </c>
      <c r="BI8" s="5">
        <f t="shared" si="57"/>
        <v>0</v>
      </c>
      <c r="BJ8" s="5">
        <f t="shared" si="58"/>
        <v>0</v>
      </c>
      <c r="BK8" s="5">
        <f t="shared" si="59"/>
        <v>0</v>
      </c>
      <c r="BL8" s="5">
        <f t="shared" si="60"/>
        <v>0</v>
      </c>
      <c r="BM8" s="5">
        <f t="shared" si="61"/>
        <v>0</v>
      </c>
      <c r="BO8">
        <v>6</v>
      </c>
      <c r="BP8" s="2">
        <f t="array" ref="BP8">SUM(E8:BM8*E$2:BM$2)</f>
        <v>9</v>
      </c>
      <c r="BQ8" s="2">
        <f t="shared" si="62"/>
        <v>7.5</v>
      </c>
      <c r="BR8" s="2">
        <f t="shared" si="0"/>
        <v>2.7386127875258306</v>
      </c>
      <c r="BS8" s="2"/>
      <c r="BT8" s="2"/>
    </row>
    <row r="9" spans="1:72" x14ac:dyDescent="0.2">
      <c r="A9">
        <v>7</v>
      </c>
      <c r="E9" s="5">
        <f t="shared" si="1"/>
        <v>6.103515625E-5</v>
      </c>
      <c r="F9" s="5">
        <f t="shared" si="2"/>
        <v>4.2724609375E-4</v>
      </c>
      <c r="G9" s="5">
        <f t="shared" si="3"/>
        <v>1.708984375E-3</v>
      </c>
      <c r="H9" s="5">
        <f t="shared" si="4"/>
        <v>5.126953125E-3</v>
      </c>
      <c r="I9" s="5">
        <f t="shared" si="5"/>
        <v>1.239013671875E-2</v>
      </c>
      <c r="J9" s="5">
        <f t="shared" si="6"/>
        <v>2.520751953125E-2</v>
      </c>
      <c r="K9" s="5">
        <f t="shared" si="7"/>
        <v>4.443359375E-2</v>
      </c>
      <c r="L9" s="5">
        <f t="shared" si="8"/>
        <v>6.884765625E-2</v>
      </c>
      <c r="M9" s="5">
        <f t="shared" si="9"/>
        <v>9.48486328125E-2</v>
      </c>
      <c r="N9" s="5">
        <f t="shared" si="10"/>
        <v>0.1170654296875</v>
      </c>
      <c r="O9" s="5">
        <f t="shared" si="11"/>
        <v>0.1298828125</v>
      </c>
      <c r="P9" s="5">
        <f t="shared" si="12"/>
        <v>0.1298828125</v>
      </c>
      <c r="Q9" s="5">
        <f t="shared" si="13"/>
        <v>0.1170654296875</v>
      </c>
      <c r="R9" s="5">
        <f t="shared" si="14"/>
        <v>9.48486328125E-2</v>
      </c>
      <c r="S9" s="5">
        <f t="shared" si="15"/>
        <v>6.884765625E-2</v>
      </c>
      <c r="T9" s="5">
        <f t="shared" si="16"/>
        <v>4.443359375E-2</v>
      </c>
      <c r="U9" s="5">
        <f t="shared" si="17"/>
        <v>2.520751953125E-2</v>
      </c>
      <c r="V9" s="5">
        <f t="shared" si="18"/>
        <v>1.239013671875E-2</v>
      </c>
      <c r="W9" s="5">
        <f t="shared" si="19"/>
        <v>5.126953125E-3</v>
      </c>
      <c r="X9" s="5">
        <f t="shared" si="20"/>
        <v>1.708984375E-3</v>
      </c>
      <c r="Y9" s="5">
        <f t="shared" si="21"/>
        <v>4.2724609375E-4</v>
      </c>
      <c r="Z9" s="5">
        <f t="shared" si="22"/>
        <v>6.103515625E-5</v>
      </c>
      <c r="AA9" s="5">
        <f t="shared" si="23"/>
        <v>0</v>
      </c>
      <c r="AB9" s="5">
        <f t="shared" si="24"/>
        <v>0</v>
      </c>
      <c r="AC9" s="5">
        <f t="shared" si="25"/>
        <v>0</v>
      </c>
      <c r="AD9" s="5">
        <f t="shared" si="26"/>
        <v>0</v>
      </c>
      <c r="AE9" s="5">
        <f t="shared" si="27"/>
        <v>0</v>
      </c>
      <c r="AF9" s="5">
        <f t="shared" si="28"/>
        <v>0</v>
      </c>
      <c r="AG9" s="5">
        <f t="shared" si="29"/>
        <v>0</v>
      </c>
      <c r="AH9" s="5">
        <f t="shared" si="30"/>
        <v>0</v>
      </c>
      <c r="AI9" s="5">
        <f t="shared" si="31"/>
        <v>0</v>
      </c>
      <c r="AJ9" s="5">
        <f t="shared" si="32"/>
        <v>0</v>
      </c>
      <c r="AK9" s="5">
        <f t="shared" si="33"/>
        <v>0</v>
      </c>
      <c r="AL9" s="5">
        <f t="shared" si="34"/>
        <v>0</v>
      </c>
      <c r="AM9" s="5">
        <f t="shared" si="35"/>
        <v>0</v>
      </c>
      <c r="AN9" s="5">
        <f t="shared" si="36"/>
        <v>0</v>
      </c>
      <c r="AO9" s="5">
        <f t="shared" si="37"/>
        <v>0</v>
      </c>
      <c r="AP9" s="5">
        <f t="shared" si="38"/>
        <v>0</v>
      </c>
      <c r="AQ9" s="5">
        <f t="shared" si="39"/>
        <v>0</v>
      </c>
      <c r="AR9" s="5">
        <f t="shared" si="40"/>
        <v>0</v>
      </c>
      <c r="AS9" s="5">
        <f t="shared" si="41"/>
        <v>0</v>
      </c>
      <c r="AT9" s="5">
        <f t="shared" si="42"/>
        <v>0</v>
      </c>
      <c r="AU9" s="5">
        <f t="shared" si="43"/>
        <v>0</v>
      </c>
      <c r="AV9" s="5">
        <f t="shared" si="44"/>
        <v>0</v>
      </c>
      <c r="AW9" s="5">
        <f t="shared" si="45"/>
        <v>0</v>
      </c>
      <c r="AX9" s="5">
        <f t="shared" si="46"/>
        <v>0</v>
      </c>
      <c r="AY9" s="5">
        <f t="shared" si="47"/>
        <v>0</v>
      </c>
      <c r="AZ9" s="5">
        <f t="shared" si="48"/>
        <v>0</v>
      </c>
      <c r="BA9" s="5">
        <f t="shared" si="49"/>
        <v>0</v>
      </c>
      <c r="BB9" s="5">
        <f t="shared" si="50"/>
        <v>0</v>
      </c>
      <c r="BC9" s="5">
        <f t="shared" si="51"/>
        <v>0</v>
      </c>
      <c r="BD9" s="5">
        <f t="shared" si="52"/>
        <v>0</v>
      </c>
      <c r="BE9" s="5">
        <f t="shared" si="53"/>
        <v>0</v>
      </c>
      <c r="BF9" s="5">
        <f t="shared" si="54"/>
        <v>0</v>
      </c>
      <c r="BG9" s="5">
        <f t="shared" si="55"/>
        <v>0</v>
      </c>
      <c r="BH9" s="5">
        <f t="shared" si="56"/>
        <v>0</v>
      </c>
      <c r="BI9" s="5">
        <f t="shared" si="57"/>
        <v>0</v>
      </c>
      <c r="BJ9" s="5">
        <f t="shared" si="58"/>
        <v>0</v>
      </c>
      <c r="BK9" s="5">
        <f t="shared" si="59"/>
        <v>0</v>
      </c>
      <c r="BL9" s="5">
        <f t="shared" si="60"/>
        <v>0</v>
      </c>
      <c r="BM9" s="5">
        <f t="shared" si="61"/>
        <v>0</v>
      </c>
      <c r="BO9">
        <v>7</v>
      </c>
      <c r="BP9" s="2">
        <f t="array" ref="BP9">SUM(E9:BM9*E$2:BM$2)</f>
        <v>10.5</v>
      </c>
      <c r="BQ9" s="2">
        <f t="shared" si="62"/>
        <v>8.75</v>
      </c>
      <c r="BR9" s="2">
        <f t="shared" si="0"/>
        <v>2.9580398915498081</v>
      </c>
      <c r="BS9" s="2"/>
      <c r="BT9" s="2"/>
    </row>
    <row r="10" spans="1:72" x14ac:dyDescent="0.2">
      <c r="A10">
        <v>8</v>
      </c>
      <c r="E10" s="5">
        <f t="shared" si="1"/>
        <v>1.52587890625E-5</v>
      </c>
      <c r="F10" s="5">
        <f t="shared" si="2"/>
        <v>1.220703125E-4</v>
      </c>
      <c r="G10" s="5">
        <f t="shared" si="3"/>
        <v>5.4931640625E-4</v>
      </c>
      <c r="H10" s="5">
        <f t="shared" si="4"/>
        <v>1.8310546875E-3</v>
      </c>
      <c r="I10" s="5">
        <f t="shared" si="5"/>
        <v>4.913330078125E-3</v>
      </c>
      <c r="J10" s="5">
        <f t="shared" si="6"/>
        <v>1.11083984375E-2</v>
      </c>
      <c r="K10" s="5">
        <f t="shared" si="7"/>
        <v>2.178955078125E-2</v>
      </c>
      <c r="L10" s="5">
        <f t="shared" si="8"/>
        <v>3.77197265625E-2</v>
      </c>
      <c r="M10" s="5">
        <f t="shared" si="9"/>
        <v>5.83343505859375E-2</v>
      </c>
      <c r="N10" s="5">
        <f t="shared" si="10"/>
        <v>8.1298828125E-2</v>
      </c>
      <c r="O10" s="5">
        <f t="shared" si="11"/>
        <v>0.1026611328125</v>
      </c>
      <c r="P10" s="5">
        <f t="shared" si="12"/>
        <v>0.117919921875</v>
      </c>
      <c r="Q10" s="5">
        <f t="shared" si="13"/>
        <v>0.12347412109375</v>
      </c>
      <c r="R10" s="5">
        <f t="shared" si="14"/>
        <v>0.117919921875</v>
      </c>
      <c r="S10" s="5">
        <f t="shared" si="15"/>
        <v>0.1026611328125</v>
      </c>
      <c r="T10" s="5">
        <f t="shared" si="16"/>
        <v>8.1298828125E-2</v>
      </c>
      <c r="U10" s="5">
        <f t="shared" si="17"/>
        <v>5.83343505859375E-2</v>
      </c>
      <c r="V10" s="5">
        <f t="shared" si="18"/>
        <v>3.77197265625E-2</v>
      </c>
      <c r="W10" s="5">
        <f t="shared" si="19"/>
        <v>2.178955078125E-2</v>
      </c>
      <c r="X10" s="5">
        <f t="shared" si="20"/>
        <v>1.11083984375E-2</v>
      </c>
      <c r="Y10" s="5">
        <f t="shared" si="21"/>
        <v>4.913330078125E-3</v>
      </c>
      <c r="Z10" s="5">
        <f t="shared" si="22"/>
        <v>1.8310546875E-3</v>
      </c>
      <c r="AA10" s="5">
        <f t="shared" si="23"/>
        <v>5.4931640625E-4</v>
      </c>
      <c r="AB10" s="5">
        <f t="shared" si="24"/>
        <v>1.220703125E-4</v>
      </c>
      <c r="AC10" s="5">
        <f t="shared" si="25"/>
        <v>1.52587890625E-5</v>
      </c>
      <c r="AD10" s="5">
        <f t="shared" si="26"/>
        <v>0</v>
      </c>
      <c r="AE10" s="5">
        <f t="shared" si="27"/>
        <v>0</v>
      </c>
      <c r="AF10" s="5">
        <f t="shared" si="28"/>
        <v>0</v>
      </c>
      <c r="AG10" s="5">
        <f t="shared" si="29"/>
        <v>0</v>
      </c>
      <c r="AH10" s="5">
        <f t="shared" si="30"/>
        <v>0</v>
      </c>
      <c r="AI10" s="5">
        <f t="shared" si="31"/>
        <v>0</v>
      </c>
      <c r="AJ10" s="5">
        <f t="shared" si="32"/>
        <v>0</v>
      </c>
      <c r="AK10" s="5">
        <f t="shared" si="33"/>
        <v>0</v>
      </c>
      <c r="AL10" s="5">
        <f t="shared" si="34"/>
        <v>0</v>
      </c>
      <c r="AM10" s="5">
        <f t="shared" si="35"/>
        <v>0</v>
      </c>
      <c r="AN10" s="5">
        <f t="shared" si="36"/>
        <v>0</v>
      </c>
      <c r="AO10" s="5">
        <f t="shared" si="37"/>
        <v>0</v>
      </c>
      <c r="AP10" s="5">
        <f t="shared" si="38"/>
        <v>0</v>
      </c>
      <c r="AQ10" s="5">
        <f t="shared" si="39"/>
        <v>0</v>
      </c>
      <c r="AR10" s="5">
        <f t="shared" si="40"/>
        <v>0</v>
      </c>
      <c r="AS10" s="5">
        <f t="shared" si="41"/>
        <v>0</v>
      </c>
      <c r="AT10" s="5">
        <f t="shared" si="42"/>
        <v>0</v>
      </c>
      <c r="AU10" s="5">
        <f t="shared" si="43"/>
        <v>0</v>
      </c>
      <c r="AV10" s="5">
        <f t="shared" si="44"/>
        <v>0</v>
      </c>
      <c r="AW10" s="5">
        <f t="shared" si="45"/>
        <v>0</v>
      </c>
      <c r="AX10" s="5">
        <f t="shared" si="46"/>
        <v>0</v>
      </c>
      <c r="AY10" s="5">
        <f t="shared" si="47"/>
        <v>0</v>
      </c>
      <c r="AZ10" s="5">
        <f t="shared" si="48"/>
        <v>0</v>
      </c>
      <c r="BA10" s="5">
        <f t="shared" si="49"/>
        <v>0</v>
      </c>
      <c r="BB10" s="5">
        <f t="shared" si="50"/>
        <v>0</v>
      </c>
      <c r="BC10" s="5">
        <f t="shared" si="51"/>
        <v>0</v>
      </c>
      <c r="BD10" s="5">
        <f t="shared" si="52"/>
        <v>0</v>
      </c>
      <c r="BE10" s="5">
        <f t="shared" si="53"/>
        <v>0</v>
      </c>
      <c r="BF10" s="5">
        <f t="shared" si="54"/>
        <v>0</v>
      </c>
      <c r="BG10" s="5">
        <f t="shared" si="55"/>
        <v>0</v>
      </c>
      <c r="BH10" s="5">
        <f t="shared" si="56"/>
        <v>0</v>
      </c>
      <c r="BI10" s="5">
        <f t="shared" si="57"/>
        <v>0</v>
      </c>
      <c r="BJ10" s="5">
        <f t="shared" si="58"/>
        <v>0</v>
      </c>
      <c r="BK10" s="5">
        <f t="shared" si="59"/>
        <v>0</v>
      </c>
      <c r="BL10" s="5">
        <f t="shared" si="60"/>
        <v>0</v>
      </c>
      <c r="BM10" s="5">
        <f t="shared" si="61"/>
        <v>0</v>
      </c>
      <c r="BO10">
        <v>8</v>
      </c>
      <c r="BP10" s="2">
        <f t="array" ref="BP10">SUM(E10:BM10*E$2:BM$2)</f>
        <v>12</v>
      </c>
      <c r="BQ10" s="2">
        <f t="shared" si="62"/>
        <v>10</v>
      </c>
      <c r="BR10" s="2">
        <f t="shared" si="0"/>
        <v>3.1622776601683795</v>
      </c>
      <c r="BS10" s="2"/>
      <c r="BT10" s="2"/>
    </row>
    <row r="11" spans="1:72" x14ac:dyDescent="0.2">
      <c r="A11">
        <v>9</v>
      </c>
      <c r="E11" s="5">
        <f t="shared" si="1"/>
        <v>3.814697265625E-6</v>
      </c>
      <c r="F11" s="5">
        <f t="shared" si="2"/>
        <v>3.4332275390625E-5</v>
      </c>
      <c r="G11" s="5">
        <f t="shared" si="3"/>
        <v>1.71661376953125E-4</v>
      </c>
      <c r="H11" s="5">
        <f t="shared" si="4"/>
        <v>6.29425048828125E-4</v>
      </c>
      <c r="I11" s="5">
        <f t="shared" si="5"/>
        <v>1.85394287109375E-3</v>
      </c>
      <c r="J11" s="5">
        <f t="shared" si="6"/>
        <v>4.60052490234375E-3</v>
      </c>
      <c r="K11" s="5">
        <f t="shared" si="7"/>
        <v>9.91058349609375E-3</v>
      </c>
      <c r="L11" s="5">
        <f t="shared" si="8"/>
        <v>1.888275146484375E-2</v>
      </c>
      <c r="M11" s="5">
        <f t="shared" si="9"/>
        <v>3.2238006591796875E-2</v>
      </c>
      <c r="N11" s="5">
        <f t="shared" si="10"/>
        <v>4.9785614013671875E-2</v>
      </c>
      <c r="O11" s="5">
        <f t="shared" si="11"/>
        <v>7.0003509521484375E-2</v>
      </c>
      <c r="P11" s="5">
        <f t="shared" si="12"/>
        <v>9.0053558349609375E-2</v>
      </c>
      <c r="Q11" s="5">
        <f t="shared" si="13"/>
        <v>0.1063385009765625</v>
      </c>
      <c r="R11" s="5">
        <f t="shared" si="14"/>
        <v>0.1154937744140625</v>
      </c>
      <c r="S11" s="5">
        <f t="shared" si="15"/>
        <v>0.1154937744140625</v>
      </c>
      <c r="T11" s="5">
        <f t="shared" si="16"/>
        <v>0.1063385009765625</v>
      </c>
      <c r="U11" s="5">
        <f t="shared" si="17"/>
        <v>9.0053558349609375E-2</v>
      </c>
      <c r="V11" s="5">
        <f t="shared" si="18"/>
        <v>7.0003509521484375E-2</v>
      </c>
      <c r="W11" s="5">
        <f t="shared" si="19"/>
        <v>4.9785614013671875E-2</v>
      </c>
      <c r="X11" s="5">
        <f t="shared" si="20"/>
        <v>3.2238006591796875E-2</v>
      </c>
      <c r="Y11" s="5">
        <f t="shared" si="21"/>
        <v>1.888275146484375E-2</v>
      </c>
      <c r="Z11" s="5">
        <f t="shared" si="22"/>
        <v>9.91058349609375E-3</v>
      </c>
      <c r="AA11" s="5">
        <f t="shared" si="23"/>
        <v>4.60052490234375E-3</v>
      </c>
      <c r="AB11" s="5">
        <f t="shared" si="24"/>
        <v>1.85394287109375E-3</v>
      </c>
      <c r="AC11" s="5">
        <f t="shared" si="25"/>
        <v>6.29425048828125E-4</v>
      </c>
      <c r="AD11" s="5">
        <f t="shared" si="26"/>
        <v>1.71661376953125E-4</v>
      </c>
      <c r="AE11" s="5">
        <f t="shared" si="27"/>
        <v>3.4332275390625E-5</v>
      </c>
      <c r="AF11" s="5">
        <f t="shared" si="28"/>
        <v>3.814697265625E-6</v>
      </c>
      <c r="AG11" s="5">
        <f t="shared" si="29"/>
        <v>0</v>
      </c>
      <c r="AH11" s="5">
        <f t="shared" si="30"/>
        <v>0</v>
      </c>
      <c r="AI11" s="5">
        <f t="shared" si="31"/>
        <v>0</v>
      </c>
      <c r="AJ11" s="5">
        <f t="shared" si="32"/>
        <v>0</v>
      </c>
      <c r="AK11" s="5">
        <f t="shared" si="33"/>
        <v>0</v>
      </c>
      <c r="AL11" s="5">
        <f t="shared" si="34"/>
        <v>0</v>
      </c>
      <c r="AM11" s="5">
        <f t="shared" si="35"/>
        <v>0</v>
      </c>
      <c r="AN11" s="5">
        <f t="shared" si="36"/>
        <v>0</v>
      </c>
      <c r="AO11" s="5">
        <f t="shared" si="37"/>
        <v>0</v>
      </c>
      <c r="AP11" s="5">
        <f t="shared" si="38"/>
        <v>0</v>
      </c>
      <c r="AQ11" s="5">
        <f t="shared" si="39"/>
        <v>0</v>
      </c>
      <c r="AR11" s="5">
        <f t="shared" si="40"/>
        <v>0</v>
      </c>
      <c r="AS11" s="5">
        <f t="shared" si="41"/>
        <v>0</v>
      </c>
      <c r="AT11" s="5">
        <f t="shared" si="42"/>
        <v>0</v>
      </c>
      <c r="AU11" s="5">
        <f t="shared" si="43"/>
        <v>0</v>
      </c>
      <c r="AV11" s="5">
        <f t="shared" si="44"/>
        <v>0</v>
      </c>
      <c r="AW11" s="5">
        <f t="shared" si="45"/>
        <v>0</v>
      </c>
      <c r="AX11" s="5">
        <f t="shared" si="46"/>
        <v>0</v>
      </c>
      <c r="AY11" s="5">
        <f t="shared" si="47"/>
        <v>0</v>
      </c>
      <c r="AZ11" s="5">
        <f t="shared" si="48"/>
        <v>0</v>
      </c>
      <c r="BA11" s="5">
        <f t="shared" si="49"/>
        <v>0</v>
      </c>
      <c r="BB11" s="5">
        <f t="shared" si="50"/>
        <v>0</v>
      </c>
      <c r="BC11" s="5">
        <f t="shared" si="51"/>
        <v>0</v>
      </c>
      <c r="BD11" s="5">
        <f t="shared" si="52"/>
        <v>0</v>
      </c>
      <c r="BE11" s="5">
        <f t="shared" si="53"/>
        <v>0</v>
      </c>
      <c r="BF11" s="5">
        <f t="shared" si="54"/>
        <v>0</v>
      </c>
      <c r="BG11" s="5">
        <f t="shared" si="55"/>
        <v>0</v>
      </c>
      <c r="BH11" s="5">
        <f t="shared" si="56"/>
        <v>0</v>
      </c>
      <c r="BI11" s="5">
        <f t="shared" si="57"/>
        <v>0</v>
      </c>
      <c r="BJ11" s="5">
        <f t="shared" si="58"/>
        <v>0</v>
      </c>
      <c r="BK11" s="5">
        <f t="shared" si="59"/>
        <v>0</v>
      </c>
      <c r="BL11" s="5">
        <f t="shared" si="60"/>
        <v>0</v>
      </c>
      <c r="BM11" s="5">
        <f t="shared" si="61"/>
        <v>0</v>
      </c>
      <c r="BO11">
        <v>9</v>
      </c>
      <c r="BP11" s="2">
        <f t="array" ref="BP11">SUM(E11:BM11*E$2:BM$2)</f>
        <v>13.5</v>
      </c>
      <c r="BQ11" s="2">
        <f t="shared" si="62"/>
        <v>11.25</v>
      </c>
      <c r="BR11" s="2">
        <f t="shared" si="0"/>
        <v>3.3541019662496847</v>
      </c>
      <c r="BS11" s="2"/>
      <c r="BT11" s="2"/>
    </row>
    <row r="12" spans="1:72" x14ac:dyDescent="0.2">
      <c r="A12">
        <v>10</v>
      </c>
      <c r="E12" s="5">
        <f t="shared" si="1"/>
        <v>9.5367431640625E-7</v>
      </c>
      <c r="F12" s="5">
        <f t="shared" si="2"/>
        <v>9.5367431640625E-6</v>
      </c>
      <c r="G12" s="5">
        <f t="shared" si="3"/>
        <v>5.245208740234375E-5</v>
      </c>
      <c r="H12" s="5">
        <f t="shared" si="4"/>
        <v>2.09808349609375E-4</v>
      </c>
      <c r="I12" s="5">
        <f t="shared" si="5"/>
        <v>6.7234039306640625E-4</v>
      </c>
      <c r="J12" s="5">
        <f t="shared" si="6"/>
        <v>1.8138885498046875E-3</v>
      </c>
      <c r="K12" s="5">
        <f t="shared" si="7"/>
        <v>4.2486190795898438E-3</v>
      </c>
      <c r="L12" s="5">
        <f t="shared" si="8"/>
        <v>8.81195068359375E-3</v>
      </c>
      <c r="M12" s="5">
        <f t="shared" si="9"/>
        <v>1.6407966613769531E-2</v>
      </c>
      <c r="N12" s="5">
        <f t="shared" si="10"/>
        <v>2.7704238891601563E-2</v>
      </c>
      <c r="O12" s="5">
        <f t="shared" si="11"/>
        <v>4.2727470397949219E-2</v>
      </c>
      <c r="P12" s="5">
        <f t="shared" si="12"/>
        <v>6.0520172119140625E-2</v>
      </c>
      <c r="Q12" s="5">
        <f t="shared" si="13"/>
        <v>7.9045295715332031E-2</v>
      </c>
      <c r="R12" s="5">
        <f t="shared" si="14"/>
        <v>9.5472335815429688E-2</v>
      </c>
      <c r="S12" s="5">
        <f t="shared" si="15"/>
        <v>0.10684490203857422</v>
      </c>
      <c r="T12" s="5">
        <f t="shared" si="16"/>
        <v>0.1109161376953125</v>
      </c>
      <c r="U12" s="5">
        <f t="shared" si="17"/>
        <v>0.10684490203857422</v>
      </c>
      <c r="V12" s="5">
        <f t="shared" si="18"/>
        <v>9.5472335815429688E-2</v>
      </c>
      <c r="W12" s="5">
        <f t="shared" si="19"/>
        <v>7.9045295715332031E-2</v>
      </c>
      <c r="X12" s="5">
        <f t="shared" si="20"/>
        <v>6.0520172119140625E-2</v>
      </c>
      <c r="Y12" s="5">
        <f t="shared" si="21"/>
        <v>4.2727470397949219E-2</v>
      </c>
      <c r="Z12" s="5">
        <f t="shared" si="22"/>
        <v>2.7704238891601563E-2</v>
      </c>
      <c r="AA12" s="5">
        <f t="shared" si="23"/>
        <v>1.6407966613769531E-2</v>
      </c>
      <c r="AB12" s="5">
        <f t="shared" si="24"/>
        <v>8.81195068359375E-3</v>
      </c>
      <c r="AC12" s="5">
        <f t="shared" si="25"/>
        <v>4.2486190795898438E-3</v>
      </c>
      <c r="AD12" s="5">
        <f t="shared" si="26"/>
        <v>1.8138885498046875E-3</v>
      </c>
      <c r="AE12" s="5">
        <f t="shared" si="27"/>
        <v>6.7234039306640625E-4</v>
      </c>
      <c r="AF12" s="5">
        <f t="shared" si="28"/>
        <v>2.09808349609375E-4</v>
      </c>
      <c r="AG12" s="5">
        <f t="shared" si="29"/>
        <v>5.245208740234375E-5</v>
      </c>
      <c r="AH12" s="5">
        <f t="shared" si="30"/>
        <v>9.5367431640625E-6</v>
      </c>
      <c r="AI12" s="5">
        <f t="shared" si="31"/>
        <v>9.5367431640625E-7</v>
      </c>
      <c r="AJ12" s="5">
        <f t="shared" si="32"/>
        <v>0</v>
      </c>
      <c r="AK12" s="5">
        <f t="shared" si="33"/>
        <v>0</v>
      </c>
      <c r="AL12" s="5">
        <f t="shared" si="34"/>
        <v>0</v>
      </c>
      <c r="AM12" s="5">
        <f t="shared" si="35"/>
        <v>0</v>
      </c>
      <c r="AN12" s="5">
        <f t="shared" si="36"/>
        <v>0</v>
      </c>
      <c r="AO12" s="5">
        <f t="shared" si="37"/>
        <v>0</v>
      </c>
      <c r="AP12" s="5">
        <f t="shared" si="38"/>
        <v>0</v>
      </c>
      <c r="AQ12" s="5">
        <f t="shared" si="39"/>
        <v>0</v>
      </c>
      <c r="AR12" s="5">
        <f t="shared" si="40"/>
        <v>0</v>
      </c>
      <c r="AS12" s="5">
        <f t="shared" si="41"/>
        <v>0</v>
      </c>
      <c r="AT12" s="5">
        <f t="shared" si="42"/>
        <v>0</v>
      </c>
      <c r="AU12" s="5">
        <f t="shared" si="43"/>
        <v>0</v>
      </c>
      <c r="AV12" s="5">
        <f t="shared" si="44"/>
        <v>0</v>
      </c>
      <c r="AW12" s="5">
        <f t="shared" si="45"/>
        <v>0</v>
      </c>
      <c r="AX12" s="5">
        <f t="shared" si="46"/>
        <v>0</v>
      </c>
      <c r="AY12" s="5">
        <f t="shared" si="47"/>
        <v>0</v>
      </c>
      <c r="AZ12" s="5">
        <f t="shared" si="48"/>
        <v>0</v>
      </c>
      <c r="BA12" s="5">
        <f t="shared" si="49"/>
        <v>0</v>
      </c>
      <c r="BB12" s="5">
        <f t="shared" si="50"/>
        <v>0</v>
      </c>
      <c r="BC12" s="5">
        <f t="shared" si="51"/>
        <v>0</v>
      </c>
      <c r="BD12" s="5">
        <f t="shared" si="52"/>
        <v>0</v>
      </c>
      <c r="BE12" s="5">
        <f t="shared" si="53"/>
        <v>0</v>
      </c>
      <c r="BF12" s="5">
        <f t="shared" si="54"/>
        <v>0</v>
      </c>
      <c r="BG12" s="5">
        <f t="shared" si="55"/>
        <v>0</v>
      </c>
      <c r="BH12" s="5">
        <f t="shared" si="56"/>
        <v>0</v>
      </c>
      <c r="BI12" s="5">
        <f t="shared" si="57"/>
        <v>0</v>
      </c>
      <c r="BJ12" s="5">
        <f t="shared" si="58"/>
        <v>0</v>
      </c>
      <c r="BK12" s="5">
        <f t="shared" si="59"/>
        <v>0</v>
      </c>
      <c r="BL12" s="5">
        <f t="shared" si="60"/>
        <v>0</v>
      </c>
      <c r="BM12" s="5">
        <f t="shared" si="61"/>
        <v>0</v>
      </c>
      <c r="BO12">
        <v>10</v>
      </c>
      <c r="BP12" s="2">
        <f t="array" ref="BP12">SUM(E12:BM12*E$2:BM$2)</f>
        <v>15</v>
      </c>
      <c r="BQ12" s="2">
        <f t="shared" si="62"/>
        <v>12.5</v>
      </c>
      <c r="BR12" s="2">
        <f t="shared" si="0"/>
        <v>3.5355339059327378</v>
      </c>
      <c r="BS12" s="2"/>
      <c r="BT12" s="2"/>
    </row>
    <row r="13" spans="1:72" x14ac:dyDescent="0.2">
      <c r="A13">
        <v>11</v>
      </c>
      <c r="E13" s="5">
        <f t="shared" si="1"/>
        <v>2.384185791015625E-7</v>
      </c>
      <c r="F13" s="5">
        <f t="shared" si="2"/>
        <v>2.6226043701171875E-6</v>
      </c>
      <c r="G13" s="5">
        <f t="shared" si="3"/>
        <v>1.5735626220703125E-5</v>
      </c>
      <c r="H13" s="5">
        <f t="shared" si="4"/>
        <v>6.8187713623046875E-5</v>
      </c>
      <c r="I13" s="5">
        <f t="shared" si="5"/>
        <v>2.3603439331054688E-4</v>
      </c>
      <c r="J13" s="5">
        <f t="shared" si="6"/>
        <v>6.8712234497070313E-4</v>
      </c>
      <c r="K13" s="5">
        <f t="shared" si="7"/>
        <v>1.7361640930175781E-3</v>
      </c>
      <c r="L13" s="5">
        <f t="shared" si="8"/>
        <v>3.8866996765136719E-3</v>
      </c>
      <c r="M13" s="5">
        <f t="shared" si="9"/>
        <v>7.8206062316894531E-3</v>
      </c>
      <c r="N13" s="5">
        <f t="shared" si="10"/>
        <v>1.4293193817138672E-2</v>
      </c>
      <c r="O13" s="5">
        <f t="shared" si="11"/>
        <v>2.3912906646728516E-2</v>
      </c>
      <c r="P13" s="5">
        <f t="shared" si="12"/>
        <v>3.6839962005615234E-2</v>
      </c>
      <c r="Q13" s="5">
        <f t="shared" si="13"/>
        <v>5.2499294281005859E-2</v>
      </c>
      <c r="R13" s="5">
        <f t="shared" si="14"/>
        <v>6.9441318511962891E-2</v>
      </c>
      <c r="S13" s="5">
        <f t="shared" si="15"/>
        <v>8.5470676422119141E-2</v>
      </c>
      <c r="T13" s="5">
        <f t="shared" si="16"/>
        <v>9.8069667816162109E-2</v>
      </c>
      <c r="U13" s="5">
        <f t="shared" si="17"/>
        <v>0.10501956939697266</v>
      </c>
      <c r="V13" s="5">
        <f t="shared" si="18"/>
        <v>0.10501956939697266</v>
      </c>
      <c r="W13" s="5">
        <f t="shared" si="19"/>
        <v>9.8069667816162109E-2</v>
      </c>
      <c r="X13" s="5">
        <f t="shared" si="20"/>
        <v>8.5470676422119141E-2</v>
      </c>
      <c r="Y13" s="5">
        <f t="shared" si="21"/>
        <v>6.9441318511962891E-2</v>
      </c>
      <c r="Z13" s="5">
        <f t="shared" si="22"/>
        <v>5.2499294281005859E-2</v>
      </c>
      <c r="AA13" s="5">
        <f t="shared" si="23"/>
        <v>3.6839962005615234E-2</v>
      </c>
      <c r="AB13" s="5">
        <f t="shared" si="24"/>
        <v>2.3912906646728516E-2</v>
      </c>
      <c r="AC13" s="5">
        <f t="shared" si="25"/>
        <v>1.4293193817138672E-2</v>
      </c>
      <c r="AD13" s="5">
        <f t="shared" si="26"/>
        <v>7.8206062316894531E-3</v>
      </c>
      <c r="AE13" s="5">
        <f t="shared" si="27"/>
        <v>3.8866996765136719E-3</v>
      </c>
      <c r="AF13" s="5">
        <f t="shared" si="28"/>
        <v>1.7361640930175781E-3</v>
      </c>
      <c r="AG13" s="5">
        <f t="shared" si="29"/>
        <v>6.8712234497070313E-4</v>
      </c>
      <c r="AH13" s="5">
        <f t="shared" si="30"/>
        <v>2.3603439331054688E-4</v>
      </c>
      <c r="AI13" s="5">
        <f t="shared" si="31"/>
        <v>6.8187713623046875E-5</v>
      </c>
      <c r="AJ13" s="5">
        <f t="shared" si="32"/>
        <v>1.5735626220703125E-5</v>
      </c>
      <c r="AK13" s="5">
        <f t="shared" si="33"/>
        <v>2.6226043701171875E-6</v>
      </c>
      <c r="AL13" s="5">
        <f t="shared" si="34"/>
        <v>2.384185791015625E-7</v>
      </c>
      <c r="AM13" s="5">
        <f t="shared" si="35"/>
        <v>0</v>
      </c>
      <c r="AN13" s="5">
        <f t="shared" si="36"/>
        <v>0</v>
      </c>
      <c r="AO13" s="5">
        <f t="shared" si="37"/>
        <v>0</v>
      </c>
      <c r="AP13" s="5">
        <f t="shared" si="38"/>
        <v>0</v>
      </c>
      <c r="AQ13" s="5">
        <f t="shared" si="39"/>
        <v>0</v>
      </c>
      <c r="AR13" s="5">
        <f t="shared" si="40"/>
        <v>0</v>
      </c>
      <c r="AS13" s="5">
        <f t="shared" si="41"/>
        <v>0</v>
      </c>
      <c r="AT13" s="5">
        <f t="shared" si="42"/>
        <v>0</v>
      </c>
      <c r="AU13" s="5">
        <f t="shared" si="43"/>
        <v>0</v>
      </c>
      <c r="AV13" s="5">
        <f t="shared" si="44"/>
        <v>0</v>
      </c>
      <c r="AW13" s="5">
        <f t="shared" si="45"/>
        <v>0</v>
      </c>
      <c r="AX13" s="5">
        <f t="shared" si="46"/>
        <v>0</v>
      </c>
      <c r="AY13" s="5">
        <f t="shared" si="47"/>
        <v>0</v>
      </c>
      <c r="AZ13" s="5">
        <f t="shared" si="48"/>
        <v>0</v>
      </c>
      <c r="BA13" s="5">
        <f t="shared" si="49"/>
        <v>0</v>
      </c>
      <c r="BB13" s="5">
        <f t="shared" si="50"/>
        <v>0</v>
      </c>
      <c r="BC13" s="5">
        <f t="shared" si="51"/>
        <v>0</v>
      </c>
      <c r="BD13" s="5">
        <f t="shared" si="52"/>
        <v>0</v>
      </c>
      <c r="BE13" s="5">
        <f t="shared" si="53"/>
        <v>0</v>
      </c>
      <c r="BF13" s="5">
        <f t="shared" si="54"/>
        <v>0</v>
      </c>
      <c r="BG13" s="5">
        <f t="shared" si="55"/>
        <v>0</v>
      </c>
      <c r="BH13" s="5">
        <f t="shared" si="56"/>
        <v>0</v>
      </c>
      <c r="BI13" s="5">
        <f t="shared" si="57"/>
        <v>0</v>
      </c>
      <c r="BJ13" s="5">
        <f t="shared" si="58"/>
        <v>0</v>
      </c>
      <c r="BK13" s="5">
        <f t="shared" si="59"/>
        <v>0</v>
      </c>
      <c r="BL13" s="5">
        <f t="shared" si="60"/>
        <v>0</v>
      </c>
      <c r="BM13" s="5">
        <f t="shared" si="61"/>
        <v>0</v>
      </c>
      <c r="BO13">
        <v>11</v>
      </c>
      <c r="BP13" s="2">
        <f t="array" ref="BP13">SUM(E13:BM13*E$2:BM$2)</f>
        <v>16.5</v>
      </c>
      <c r="BQ13" s="2">
        <f t="shared" si="62"/>
        <v>13.75</v>
      </c>
      <c r="BR13" s="2">
        <f t="shared" si="0"/>
        <v>3.7080992435478315</v>
      </c>
      <c r="BS13" s="2"/>
      <c r="BT13" s="2"/>
    </row>
    <row r="14" spans="1:72" x14ac:dyDescent="0.2">
      <c r="A14">
        <v>12</v>
      </c>
      <c r="E14" s="5">
        <f t="shared" si="1"/>
        <v>5.9604644775390625E-8</v>
      </c>
      <c r="F14" s="5">
        <f t="shared" si="2"/>
        <v>7.152557373046875E-7</v>
      </c>
      <c r="G14" s="5">
        <f t="shared" si="3"/>
        <v>4.6491622924804688E-6</v>
      </c>
      <c r="H14" s="5">
        <f t="shared" si="4"/>
        <v>2.1696090698242188E-5</v>
      </c>
      <c r="I14" s="5">
        <f t="shared" si="5"/>
        <v>8.0645084381103516E-5</v>
      </c>
      <c r="J14" s="5">
        <f t="shared" si="6"/>
        <v>2.5177001953125E-4</v>
      </c>
      <c r="K14" s="5">
        <f t="shared" si="7"/>
        <v>6.8187713623046875E-4</v>
      </c>
      <c r="L14" s="5">
        <f t="shared" si="8"/>
        <v>1.636505126953125E-3</v>
      </c>
      <c r="M14" s="5">
        <f t="shared" si="9"/>
        <v>3.5326480865478516E-3</v>
      </c>
      <c r="N14" s="5">
        <f t="shared" si="10"/>
        <v>6.9341659545898438E-3</v>
      </c>
      <c r="O14" s="5">
        <f t="shared" si="11"/>
        <v>1.2478351593017578E-2</v>
      </c>
      <c r="P14" s="5">
        <f t="shared" si="12"/>
        <v>2.0716667175292969E-2</v>
      </c>
      <c r="Q14" s="5">
        <f t="shared" si="13"/>
        <v>3.188633918762207E-2</v>
      </c>
      <c r="R14" s="5">
        <f t="shared" si="14"/>
        <v>4.5673370361328125E-2</v>
      </c>
      <c r="S14" s="5">
        <f t="shared" si="15"/>
        <v>6.1062812805175781E-2</v>
      </c>
      <c r="T14" s="5">
        <f t="shared" si="16"/>
        <v>7.63702392578125E-2</v>
      </c>
      <c r="U14" s="5">
        <f t="shared" si="17"/>
        <v>8.9500308036804199E-2</v>
      </c>
      <c r="V14" s="5">
        <f t="shared" si="18"/>
        <v>9.8394870758056641E-2</v>
      </c>
      <c r="W14" s="5">
        <f t="shared" si="19"/>
        <v>0.10154461860656738</v>
      </c>
      <c r="X14" s="5">
        <f t="shared" si="20"/>
        <v>9.8394870758056641E-2</v>
      </c>
      <c r="Y14" s="5">
        <f t="shared" si="21"/>
        <v>8.9500308036804199E-2</v>
      </c>
      <c r="Z14" s="5">
        <f t="shared" si="22"/>
        <v>7.63702392578125E-2</v>
      </c>
      <c r="AA14" s="5">
        <f t="shared" si="23"/>
        <v>6.1062812805175781E-2</v>
      </c>
      <c r="AB14" s="5">
        <f t="shared" si="24"/>
        <v>4.5673370361328125E-2</v>
      </c>
      <c r="AC14" s="5">
        <f t="shared" si="25"/>
        <v>3.188633918762207E-2</v>
      </c>
      <c r="AD14" s="5">
        <f t="shared" si="26"/>
        <v>2.0716667175292969E-2</v>
      </c>
      <c r="AE14" s="5">
        <f t="shared" si="27"/>
        <v>1.2478351593017578E-2</v>
      </c>
      <c r="AF14" s="5">
        <f t="shared" si="28"/>
        <v>6.9341659545898438E-3</v>
      </c>
      <c r="AG14" s="5">
        <f t="shared" si="29"/>
        <v>3.5326480865478516E-3</v>
      </c>
      <c r="AH14" s="5">
        <f t="shared" si="30"/>
        <v>1.636505126953125E-3</v>
      </c>
      <c r="AI14" s="5">
        <f t="shared" si="31"/>
        <v>6.8187713623046875E-4</v>
      </c>
      <c r="AJ14" s="5">
        <f t="shared" si="32"/>
        <v>2.5177001953125E-4</v>
      </c>
      <c r="AK14" s="5">
        <f t="shared" si="33"/>
        <v>8.0645084381103516E-5</v>
      </c>
      <c r="AL14" s="5">
        <f t="shared" si="34"/>
        <v>2.1696090698242188E-5</v>
      </c>
      <c r="AM14" s="5">
        <f t="shared" si="35"/>
        <v>4.6491622924804688E-6</v>
      </c>
      <c r="AN14" s="5">
        <f t="shared" si="36"/>
        <v>7.152557373046875E-7</v>
      </c>
      <c r="AO14" s="5">
        <f t="shared" si="37"/>
        <v>5.9604644775390625E-8</v>
      </c>
      <c r="AP14" s="5">
        <f t="shared" si="38"/>
        <v>0</v>
      </c>
      <c r="AQ14" s="5">
        <f t="shared" si="39"/>
        <v>0</v>
      </c>
      <c r="AR14" s="5">
        <f t="shared" si="40"/>
        <v>0</v>
      </c>
      <c r="AS14" s="5">
        <f t="shared" si="41"/>
        <v>0</v>
      </c>
      <c r="AT14" s="5">
        <f t="shared" si="42"/>
        <v>0</v>
      </c>
      <c r="AU14" s="5">
        <f t="shared" si="43"/>
        <v>0</v>
      </c>
      <c r="AV14" s="5">
        <f t="shared" si="44"/>
        <v>0</v>
      </c>
      <c r="AW14" s="5">
        <f t="shared" si="45"/>
        <v>0</v>
      </c>
      <c r="AX14" s="5">
        <f t="shared" si="46"/>
        <v>0</v>
      </c>
      <c r="AY14" s="5">
        <f t="shared" si="47"/>
        <v>0</v>
      </c>
      <c r="AZ14" s="5">
        <f t="shared" si="48"/>
        <v>0</v>
      </c>
      <c r="BA14" s="5">
        <f t="shared" si="49"/>
        <v>0</v>
      </c>
      <c r="BB14" s="5">
        <f t="shared" si="50"/>
        <v>0</v>
      </c>
      <c r="BC14" s="5">
        <f t="shared" si="51"/>
        <v>0</v>
      </c>
      <c r="BD14" s="5">
        <f t="shared" si="52"/>
        <v>0</v>
      </c>
      <c r="BE14" s="5">
        <f t="shared" si="53"/>
        <v>0</v>
      </c>
      <c r="BF14" s="5">
        <f t="shared" si="54"/>
        <v>0</v>
      </c>
      <c r="BG14" s="5">
        <f t="shared" si="55"/>
        <v>0</v>
      </c>
      <c r="BH14" s="5">
        <f t="shared" si="56"/>
        <v>0</v>
      </c>
      <c r="BI14" s="5">
        <f t="shared" si="57"/>
        <v>0</v>
      </c>
      <c r="BJ14" s="5">
        <f t="shared" si="58"/>
        <v>0</v>
      </c>
      <c r="BK14" s="5">
        <f t="shared" si="59"/>
        <v>0</v>
      </c>
      <c r="BL14" s="5">
        <f t="shared" si="60"/>
        <v>0</v>
      </c>
      <c r="BM14" s="5">
        <f t="shared" si="61"/>
        <v>0</v>
      </c>
      <c r="BO14">
        <v>12</v>
      </c>
      <c r="BP14" s="2">
        <f t="array" ref="BP14">SUM(E14:BM14*E$2:BM$2)</f>
        <v>18</v>
      </c>
      <c r="BQ14" s="2">
        <f t="shared" si="62"/>
        <v>15</v>
      </c>
      <c r="BR14" s="2">
        <f t="shared" si="0"/>
        <v>3.872983346207417</v>
      </c>
      <c r="BS14" s="2"/>
      <c r="BT14" s="2"/>
    </row>
    <row r="15" spans="1:72" x14ac:dyDescent="0.2">
      <c r="A15">
        <v>13</v>
      </c>
      <c r="E15" s="5">
        <f t="shared" si="1"/>
        <v>1.4901161193847656E-8</v>
      </c>
      <c r="F15" s="5">
        <f t="shared" si="2"/>
        <v>1.9371509552001953E-7</v>
      </c>
      <c r="G15" s="5">
        <f t="shared" si="3"/>
        <v>1.3560056686401367E-6</v>
      </c>
      <c r="H15" s="5">
        <f t="shared" si="4"/>
        <v>6.7800283432006836E-6</v>
      </c>
      <c r="I15" s="5">
        <f t="shared" si="5"/>
        <v>2.6926398277282715E-5</v>
      </c>
      <c r="J15" s="5">
        <f t="shared" si="6"/>
        <v>8.9690089225769043E-5</v>
      </c>
      <c r="K15" s="5">
        <f t="shared" si="7"/>
        <v>2.5899708271026611E-4</v>
      </c>
      <c r="L15" s="5">
        <f t="shared" si="8"/>
        <v>6.6269934177398682E-4</v>
      </c>
      <c r="M15" s="5">
        <f t="shared" si="9"/>
        <v>1.5257000923156738E-3</v>
      </c>
      <c r="N15" s="5">
        <f t="shared" si="10"/>
        <v>3.1962990760803223E-3</v>
      </c>
      <c r="O15" s="5">
        <f t="shared" si="11"/>
        <v>6.1454176902770996E-3</v>
      </c>
      <c r="P15" s="5">
        <f t="shared" si="12"/>
        <v>1.0915458202362061E-2</v>
      </c>
      <c r="Q15" s="5">
        <f t="shared" si="13"/>
        <v>1.8003880977630615E-2</v>
      </c>
      <c r="R15" s="5">
        <f t="shared" si="14"/>
        <v>2.7688682079315186E-2</v>
      </c>
      <c r="S15" s="5">
        <f t="shared" si="15"/>
        <v>3.9834797382354736E-2</v>
      </c>
      <c r="T15" s="5">
        <f t="shared" si="16"/>
        <v>5.3748190402984619E-2</v>
      </c>
      <c r="U15" s="5">
        <f t="shared" si="17"/>
        <v>6.8151682615280151E-2</v>
      </c>
      <c r="V15" s="5">
        <f t="shared" si="18"/>
        <v>8.133205771446228E-2</v>
      </c>
      <c r="W15" s="5">
        <f t="shared" si="19"/>
        <v>9.1452509164810181E-2</v>
      </c>
      <c r="X15" s="5">
        <f t="shared" si="20"/>
        <v>9.6958667039871216E-2</v>
      </c>
      <c r="Y15" s="5">
        <f t="shared" si="21"/>
        <v>9.6958667039871216E-2</v>
      </c>
      <c r="Z15" s="5">
        <f t="shared" si="22"/>
        <v>9.1452509164810181E-2</v>
      </c>
      <c r="AA15" s="5">
        <f t="shared" si="23"/>
        <v>8.133205771446228E-2</v>
      </c>
      <c r="AB15" s="5">
        <f t="shared" si="24"/>
        <v>6.8151682615280151E-2</v>
      </c>
      <c r="AC15" s="5">
        <f t="shared" si="25"/>
        <v>5.3748190402984619E-2</v>
      </c>
      <c r="AD15" s="5">
        <f t="shared" si="26"/>
        <v>3.9834797382354736E-2</v>
      </c>
      <c r="AE15" s="5">
        <f t="shared" si="27"/>
        <v>2.7688682079315186E-2</v>
      </c>
      <c r="AF15" s="5">
        <f t="shared" si="28"/>
        <v>1.8003880977630615E-2</v>
      </c>
      <c r="AG15" s="5">
        <f t="shared" si="29"/>
        <v>1.0915458202362061E-2</v>
      </c>
      <c r="AH15" s="5">
        <f t="shared" si="30"/>
        <v>6.1454176902770996E-3</v>
      </c>
      <c r="AI15" s="5">
        <f t="shared" si="31"/>
        <v>3.1962990760803223E-3</v>
      </c>
      <c r="AJ15" s="5">
        <f t="shared" si="32"/>
        <v>1.5257000923156738E-3</v>
      </c>
      <c r="AK15" s="5">
        <f t="shared" si="33"/>
        <v>6.6269934177398682E-4</v>
      </c>
      <c r="AL15" s="5">
        <f t="shared" si="34"/>
        <v>2.5899708271026611E-4</v>
      </c>
      <c r="AM15" s="5">
        <f t="shared" si="35"/>
        <v>8.9690089225769043E-5</v>
      </c>
      <c r="AN15" s="5">
        <f t="shared" si="36"/>
        <v>2.6926398277282715E-5</v>
      </c>
      <c r="AO15" s="5">
        <f t="shared" si="37"/>
        <v>6.7800283432006836E-6</v>
      </c>
      <c r="AP15" s="5">
        <f t="shared" si="38"/>
        <v>1.3560056686401367E-6</v>
      </c>
      <c r="AQ15" s="5">
        <f t="shared" si="39"/>
        <v>1.9371509552001953E-7</v>
      </c>
      <c r="AR15" s="5">
        <f t="shared" si="40"/>
        <v>1.4901161193847656E-8</v>
      </c>
      <c r="AS15" s="5">
        <f t="shared" si="41"/>
        <v>0</v>
      </c>
      <c r="AT15" s="5">
        <f t="shared" si="42"/>
        <v>0</v>
      </c>
      <c r="AU15" s="5">
        <f t="shared" si="43"/>
        <v>0</v>
      </c>
      <c r="AV15" s="5">
        <f t="shared" si="44"/>
        <v>0</v>
      </c>
      <c r="AW15" s="5">
        <f t="shared" si="45"/>
        <v>0</v>
      </c>
      <c r="AX15" s="5">
        <f t="shared" si="46"/>
        <v>0</v>
      </c>
      <c r="AY15" s="5">
        <f t="shared" si="47"/>
        <v>0</v>
      </c>
      <c r="AZ15" s="5">
        <f t="shared" si="48"/>
        <v>0</v>
      </c>
      <c r="BA15" s="5">
        <f t="shared" si="49"/>
        <v>0</v>
      </c>
      <c r="BB15" s="5">
        <f t="shared" si="50"/>
        <v>0</v>
      </c>
      <c r="BC15" s="5">
        <f t="shared" si="51"/>
        <v>0</v>
      </c>
      <c r="BD15" s="5">
        <f t="shared" si="52"/>
        <v>0</v>
      </c>
      <c r="BE15" s="5">
        <f t="shared" si="53"/>
        <v>0</v>
      </c>
      <c r="BF15" s="5">
        <f t="shared" si="54"/>
        <v>0</v>
      </c>
      <c r="BG15" s="5">
        <f t="shared" si="55"/>
        <v>0</v>
      </c>
      <c r="BH15" s="5">
        <f t="shared" si="56"/>
        <v>0</v>
      </c>
      <c r="BI15" s="5">
        <f t="shared" si="57"/>
        <v>0</v>
      </c>
      <c r="BJ15" s="5">
        <f t="shared" si="58"/>
        <v>0</v>
      </c>
      <c r="BK15" s="5">
        <f t="shared" si="59"/>
        <v>0</v>
      </c>
      <c r="BL15" s="5">
        <f t="shared" si="60"/>
        <v>0</v>
      </c>
      <c r="BM15" s="5">
        <f t="shared" si="61"/>
        <v>0</v>
      </c>
      <c r="BO15">
        <v>13</v>
      </c>
      <c r="BP15" s="2">
        <f t="array" ref="BP15">SUM(E15:BM15*E$2:BM$2)</f>
        <v>19.5</v>
      </c>
      <c r="BQ15" s="2">
        <f t="shared" si="62"/>
        <v>16.25</v>
      </c>
      <c r="BR15" s="2">
        <f t="shared" si="0"/>
        <v>4.0311288741492746</v>
      </c>
      <c r="BS15" s="2"/>
      <c r="BT15" s="2"/>
    </row>
    <row r="16" spans="1:72" x14ac:dyDescent="0.2">
      <c r="A16">
        <v>14</v>
      </c>
      <c r="E16" s="5">
        <f t="shared" si="1"/>
        <v>3.7252902984619141E-9</v>
      </c>
      <c r="F16" s="5">
        <f t="shared" si="2"/>
        <v>5.2154064178466797E-8</v>
      </c>
      <c r="G16" s="5">
        <f t="shared" si="3"/>
        <v>3.9115548133850098E-7</v>
      </c>
      <c r="H16" s="5">
        <f t="shared" si="4"/>
        <v>2.0861625671386719E-6</v>
      </c>
      <c r="I16" s="5">
        <f t="shared" si="5"/>
        <v>8.8140368461608887E-6</v>
      </c>
      <c r="J16" s="5">
        <f t="shared" si="6"/>
        <v>3.1188130378723145E-5</v>
      </c>
      <c r="K16" s="5">
        <f t="shared" si="7"/>
        <v>9.5598399639129639E-5</v>
      </c>
      <c r="L16" s="5">
        <f t="shared" si="8"/>
        <v>2.5957822799682617E-4</v>
      </c>
      <c r="M16" s="5">
        <f t="shared" si="9"/>
        <v>6.3427165150642395E-4</v>
      </c>
      <c r="N16" s="5">
        <f t="shared" si="10"/>
        <v>1.4109238982200623E-3</v>
      </c>
      <c r="O16" s="5">
        <f t="shared" si="11"/>
        <v>2.8825290501117706E-3</v>
      </c>
      <c r="P16" s="5">
        <f t="shared" si="12"/>
        <v>5.4457187652587891E-3</v>
      </c>
      <c r="Q16" s="5">
        <f t="shared" si="13"/>
        <v>9.5652639865875244E-3</v>
      </c>
      <c r="R16" s="5">
        <f t="shared" si="14"/>
        <v>1.568835973739624E-2</v>
      </c>
      <c r="S16" s="5">
        <f t="shared" si="15"/>
        <v>2.4110704660415649E-2</v>
      </c>
      <c r="T16" s="5">
        <f t="shared" si="16"/>
        <v>3.4818887710571289E-2</v>
      </c>
      <c r="U16" s="5">
        <f t="shared" si="17"/>
        <v>4.7355838119983673E-2</v>
      </c>
      <c r="V16" s="5">
        <f t="shared" si="18"/>
        <v>6.0766682028770447E-2</v>
      </c>
      <c r="W16" s="5">
        <f t="shared" si="19"/>
        <v>7.3671109974384308E-2</v>
      </c>
      <c r="X16" s="5">
        <f t="shared" si="20"/>
        <v>8.4473729133605957E-2</v>
      </c>
      <c r="Y16" s="5">
        <f t="shared" si="21"/>
        <v>9.1675475239753723E-2</v>
      </c>
      <c r="Z16" s="5">
        <f t="shared" si="22"/>
        <v>9.4205588102340698E-2</v>
      </c>
      <c r="AA16" s="5">
        <f t="shared" si="23"/>
        <v>9.1675475239753723E-2</v>
      </c>
      <c r="AB16" s="5">
        <f t="shared" si="24"/>
        <v>8.4473729133605957E-2</v>
      </c>
      <c r="AC16" s="5">
        <f t="shared" si="25"/>
        <v>7.3671109974384308E-2</v>
      </c>
      <c r="AD16" s="5">
        <f t="shared" si="26"/>
        <v>6.0766682028770447E-2</v>
      </c>
      <c r="AE16" s="5">
        <f t="shared" si="27"/>
        <v>4.7355838119983673E-2</v>
      </c>
      <c r="AF16" s="5">
        <f t="shared" si="28"/>
        <v>3.4818887710571289E-2</v>
      </c>
      <c r="AG16" s="5">
        <f t="shared" si="29"/>
        <v>2.4110704660415649E-2</v>
      </c>
      <c r="AH16" s="5">
        <f t="shared" si="30"/>
        <v>1.568835973739624E-2</v>
      </c>
      <c r="AI16" s="5">
        <f t="shared" si="31"/>
        <v>9.5652639865875244E-3</v>
      </c>
      <c r="AJ16" s="5">
        <f t="shared" si="32"/>
        <v>5.4457187652587891E-3</v>
      </c>
      <c r="AK16" s="5">
        <f t="shared" si="33"/>
        <v>2.8825290501117706E-3</v>
      </c>
      <c r="AL16" s="5">
        <f t="shared" si="34"/>
        <v>1.4109238982200623E-3</v>
      </c>
      <c r="AM16" s="5">
        <f t="shared" si="35"/>
        <v>6.3427165150642395E-4</v>
      </c>
      <c r="AN16" s="5">
        <f t="shared" si="36"/>
        <v>2.5957822799682617E-4</v>
      </c>
      <c r="AO16" s="5">
        <f t="shared" si="37"/>
        <v>9.5598399639129639E-5</v>
      </c>
      <c r="AP16" s="5">
        <f t="shared" si="38"/>
        <v>3.1188130378723145E-5</v>
      </c>
      <c r="AQ16" s="5">
        <f t="shared" si="39"/>
        <v>8.8140368461608887E-6</v>
      </c>
      <c r="AR16" s="5">
        <f t="shared" si="40"/>
        <v>2.0861625671386719E-6</v>
      </c>
      <c r="AS16" s="5">
        <f t="shared" si="41"/>
        <v>3.9115548133850098E-7</v>
      </c>
      <c r="AT16" s="5">
        <f t="shared" si="42"/>
        <v>5.2154064178466797E-8</v>
      </c>
      <c r="AU16" s="5">
        <f t="shared" si="43"/>
        <v>3.7252902984619141E-9</v>
      </c>
      <c r="AV16" s="5">
        <f t="shared" si="44"/>
        <v>0</v>
      </c>
      <c r="AW16" s="5">
        <f t="shared" si="45"/>
        <v>0</v>
      </c>
      <c r="AX16" s="5">
        <f t="shared" si="46"/>
        <v>0</v>
      </c>
      <c r="AY16" s="5">
        <f t="shared" si="47"/>
        <v>0</v>
      </c>
      <c r="AZ16" s="5">
        <f t="shared" si="48"/>
        <v>0</v>
      </c>
      <c r="BA16" s="5">
        <f t="shared" si="49"/>
        <v>0</v>
      </c>
      <c r="BB16" s="5">
        <f t="shared" si="50"/>
        <v>0</v>
      </c>
      <c r="BC16" s="5">
        <f t="shared" si="51"/>
        <v>0</v>
      </c>
      <c r="BD16" s="5">
        <f t="shared" si="52"/>
        <v>0</v>
      </c>
      <c r="BE16" s="5">
        <f t="shared" si="53"/>
        <v>0</v>
      </c>
      <c r="BF16" s="5">
        <f t="shared" si="54"/>
        <v>0</v>
      </c>
      <c r="BG16" s="5">
        <f t="shared" si="55"/>
        <v>0</v>
      </c>
      <c r="BH16" s="5">
        <f t="shared" si="56"/>
        <v>0</v>
      </c>
      <c r="BI16" s="5">
        <f t="shared" si="57"/>
        <v>0</v>
      </c>
      <c r="BJ16" s="5">
        <f t="shared" si="58"/>
        <v>0</v>
      </c>
      <c r="BK16" s="5">
        <f t="shared" si="59"/>
        <v>0</v>
      </c>
      <c r="BL16" s="5">
        <f t="shared" si="60"/>
        <v>0</v>
      </c>
      <c r="BM16" s="5">
        <f t="shared" si="61"/>
        <v>0</v>
      </c>
      <c r="BO16">
        <v>14</v>
      </c>
      <c r="BP16" s="2">
        <f t="array" ref="BP16">SUM(E16:BM16*E$2:BM$2)</f>
        <v>21</v>
      </c>
      <c r="BQ16" s="2">
        <f t="shared" si="62"/>
        <v>17.5</v>
      </c>
      <c r="BR16" s="2">
        <f t="shared" si="0"/>
        <v>4.1833001326703778</v>
      </c>
      <c r="BS16" s="2"/>
      <c r="BT16" s="2"/>
    </row>
    <row r="17" spans="1:73" x14ac:dyDescent="0.2">
      <c r="A17">
        <v>15</v>
      </c>
      <c r="E17" s="5">
        <f t="shared" si="1"/>
        <v>9.3132257461547852E-10</v>
      </c>
      <c r="F17" s="5">
        <f t="shared" si="2"/>
        <v>1.3969838619232178E-8</v>
      </c>
      <c r="G17" s="5">
        <f t="shared" si="3"/>
        <v>1.1175870895385742E-7</v>
      </c>
      <c r="H17" s="5">
        <f t="shared" si="4"/>
        <v>6.3329935073852539E-7</v>
      </c>
      <c r="I17" s="5">
        <f t="shared" si="5"/>
        <v>2.8358772397041321E-6</v>
      </c>
      <c r="J17" s="5">
        <f t="shared" si="6"/>
        <v>1.0619871318340302E-5</v>
      </c>
      <c r="K17" s="5">
        <f t="shared" si="7"/>
        <v>3.4421682357788086E-5</v>
      </c>
      <c r="L17" s="5">
        <f t="shared" si="8"/>
        <v>9.8794698715209961E-5</v>
      </c>
      <c r="M17" s="5">
        <f t="shared" si="9"/>
        <v>2.5515910238027573E-4</v>
      </c>
      <c r="N17" s="5">
        <f t="shared" si="10"/>
        <v>6.000930443406105E-4</v>
      </c>
      <c r="O17" s="5">
        <f t="shared" si="11"/>
        <v>1.2968257069587708E-3</v>
      </c>
      <c r="P17" s="5">
        <f t="shared" si="12"/>
        <v>2.5933608412742615E-3</v>
      </c>
      <c r="Q17" s="5">
        <f t="shared" si="13"/>
        <v>4.8261089250445366E-3</v>
      </c>
      <c r="R17" s="5">
        <f t="shared" si="14"/>
        <v>8.3954678848385811E-3</v>
      </c>
      <c r="S17" s="5">
        <f t="shared" si="15"/>
        <v>1.3702511787414551E-2</v>
      </c>
      <c r="T17" s="5">
        <f t="shared" si="16"/>
        <v>2.1045804023742676E-2</v>
      </c>
      <c r="U17" s="5">
        <f t="shared" si="17"/>
        <v>3.0493447557091713E-2</v>
      </c>
      <c r="V17" s="5">
        <f t="shared" si="18"/>
        <v>4.1763028129935265E-2</v>
      </c>
      <c r="W17" s="5">
        <f t="shared" si="19"/>
        <v>5.4153129458427429E-2</v>
      </c>
      <c r="X17" s="5">
        <f t="shared" si="20"/>
        <v>6.6566839814186096E-2</v>
      </c>
      <c r="Y17" s="5">
        <f t="shared" si="21"/>
        <v>7.7646749094128609E-2</v>
      </c>
      <c r="Z17" s="5">
        <f t="shared" si="22"/>
        <v>8.6006475612521172E-2</v>
      </c>
      <c r="AA17" s="5">
        <f t="shared" si="23"/>
        <v>9.0507566928863525E-2</v>
      </c>
      <c r="AB17" s="5">
        <f t="shared" si="24"/>
        <v>9.0507566928863525E-2</v>
      </c>
      <c r="AC17" s="5">
        <f t="shared" si="25"/>
        <v>8.6006475612521172E-2</v>
      </c>
      <c r="AD17" s="5">
        <f t="shared" si="26"/>
        <v>7.7646749094128609E-2</v>
      </c>
      <c r="AE17" s="5">
        <f t="shared" si="27"/>
        <v>6.6566839814186096E-2</v>
      </c>
      <c r="AF17" s="5">
        <f t="shared" si="28"/>
        <v>5.4153129458427429E-2</v>
      </c>
      <c r="AG17" s="5">
        <f t="shared" si="29"/>
        <v>4.1763028129935265E-2</v>
      </c>
      <c r="AH17" s="5">
        <f t="shared" si="30"/>
        <v>3.0493447557091713E-2</v>
      </c>
      <c r="AI17" s="5">
        <f t="shared" si="31"/>
        <v>2.1045804023742676E-2</v>
      </c>
      <c r="AJ17" s="5">
        <f t="shared" si="32"/>
        <v>1.3702511787414551E-2</v>
      </c>
      <c r="AK17" s="5">
        <f t="shared" si="33"/>
        <v>8.3954678848385811E-3</v>
      </c>
      <c r="AL17" s="5">
        <f t="shared" si="34"/>
        <v>4.8261089250445366E-3</v>
      </c>
      <c r="AM17" s="5">
        <f t="shared" si="35"/>
        <v>2.5933608412742615E-3</v>
      </c>
      <c r="AN17" s="5">
        <f t="shared" si="36"/>
        <v>1.2968257069587708E-3</v>
      </c>
      <c r="AO17" s="5">
        <f t="shared" si="37"/>
        <v>6.000930443406105E-4</v>
      </c>
      <c r="AP17" s="5">
        <f t="shared" si="38"/>
        <v>2.5515910238027573E-4</v>
      </c>
      <c r="AQ17" s="5">
        <f t="shared" si="39"/>
        <v>9.8794698715209961E-5</v>
      </c>
      <c r="AR17" s="5">
        <f t="shared" si="40"/>
        <v>3.4421682357788086E-5</v>
      </c>
      <c r="AS17" s="5">
        <f t="shared" si="41"/>
        <v>1.0619871318340302E-5</v>
      </c>
      <c r="AT17" s="5">
        <f t="shared" si="42"/>
        <v>2.8358772397041321E-6</v>
      </c>
      <c r="AU17" s="5">
        <f t="shared" si="43"/>
        <v>6.3329935073852539E-7</v>
      </c>
      <c r="AV17" s="5">
        <f t="shared" si="44"/>
        <v>1.1175870895385742E-7</v>
      </c>
      <c r="AW17" s="5">
        <f t="shared" si="45"/>
        <v>1.3969838619232178E-8</v>
      </c>
      <c r="AX17" s="5">
        <f t="shared" si="46"/>
        <v>9.3132257461547852E-10</v>
      </c>
      <c r="AY17" s="5">
        <f t="shared" si="47"/>
        <v>0</v>
      </c>
      <c r="AZ17" s="5">
        <f t="shared" si="48"/>
        <v>0</v>
      </c>
      <c r="BA17" s="5">
        <f t="shared" si="49"/>
        <v>0</v>
      </c>
      <c r="BB17" s="5">
        <f t="shared" si="50"/>
        <v>0</v>
      </c>
      <c r="BC17" s="5">
        <f t="shared" si="51"/>
        <v>0</v>
      </c>
      <c r="BD17" s="5">
        <f t="shared" si="52"/>
        <v>0</v>
      </c>
      <c r="BE17" s="5">
        <f t="shared" si="53"/>
        <v>0</v>
      </c>
      <c r="BF17" s="5">
        <f t="shared" si="54"/>
        <v>0</v>
      </c>
      <c r="BG17" s="5">
        <f t="shared" si="55"/>
        <v>0</v>
      </c>
      <c r="BH17" s="5">
        <f t="shared" si="56"/>
        <v>0</v>
      </c>
      <c r="BI17" s="5">
        <f t="shared" si="57"/>
        <v>0</v>
      </c>
      <c r="BJ17" s="5">
        <f t="shared" si="58"/>
        <v>0</v>
      </c>
      <c r="BK17" s="5">
        <f t="shared" si="59"/>
        <v>0</v>
      </c>
      <c r="BL17" s="5">
        <f t="shared" si="60"/>
        <v>0</v>
      </c>
      <c r="BM17" s="5">
        <f t="shared" si="61"/>
        <v>0</v>
      </c>
      <c r="BO17">
        <v>15</v>
      </c>
      <c r="BP17" s="2">
        <f t="array" ref="BP17">SUM(E17:BM17*E$2:BM$2)</f>
        <v>22.5</v>
      </c>
      <c r="BQ17" s="2">
        <f t="shared" si="62"/>
        <v>18.75</v>
      </c>
      <c r="BR17" s="2">
        <f t="shared" si="0"/>
        <v>4.3301270189221936</v>
      </c>
      <c r="BS17" s="2"/>
      <c r="BT17" s="2"/>
    </row>
    <row r="18" spans="1:73" x14ac:dyDescent="0.2">
      <c r="A18">
        <v>16</v>
      </c>
      <c r="E18" s="5">
        <f t="shared" si="1"/>
        <v>2.3283064365386963E-10</v>
      </c>
      <c r="F18" s="5">
        <f t="shared" si="2"/>
        <v>3.7252902984619141E-9</v>
      </c>
      <c r="G18" s="5">
        <f t="shared" si="3"/>
        <v>3.166496753692627E-8</v>
      </c>
      <c r="H18" s="5">
        <f t="shared" si="4"/>
        <v>1.8998980522155762E-7</v>
      </c>
      <c r="I18" s="5">
        <f t="shared" si="5"/>
        <v>8.9872628450393677E-7</v>
      </c>
      <c r="J18" s="5">
        <f t="shared" si="6"/>
        <v>3.5502016544342041E-6</v>
      </c>
      <c r="K18" s="5">
        <f t="shared" si="7"/>
        <v>1.2127682566642761E-5</v>
      </c>
      <c r="L18" s="5">
        <f t="shared" si="8"/>
        <v>3.666803240776062E-5</v>
      </c>
      <c r="M18" s="5">
        <f t="shared" si="9"/>
        <v>9.9748838692903519E-5</v>
      </c>
      <c r="N18" s="5">
        <f t="shared" si="10"/>
        <v>2.4711713194847107E-4</v>
      </c>
      <c r="O18" s="5">
        <f t="shared" si="11"/>
        <v>5.6271813809871674E-4</v>
      </c>
      <c r="P18" s="5">
        <f t="shared" si="12"/>
        <v>1.1863596737384796E-3</v>
      </c>
      <c r="Q18" s="5">
        <f t="shared" si="13"/>
        <v>2.3290971294045448E-3</v>
      </c>
      <c r="R18" s="5">
        <f t="shared" si="14"/>
        <v>4.2779408395290375E-3</v>
      </c>
      <c r="S18" s="5">
        <f t="shared" si="15"/>
        <v>7.3793623596429825E-3</v>
      </c>
      <c r="T18" s="5">
        <f t="shared" si="16"/>
        <v>1.1992473155260086E-2</v>
      </c>
      <c r="U18" s="5">
        <f t="shared" si="17"/>
        <v>1.840930781327188E-2</v>
      </c>
      <c r="V18" s="5">
        <f t="shared" si="18"/>
        <v>2.6751197874546051E-2</v>
      </c>
      <c r="W18" s="5">
        <f t="shared" si="19"/>
        <v>3.6863852292299271E-2</v>
      </c>
      <c r="X18" s="5">
        <f t="shared" si="20"/>
        <v>4.8244111239910126E-2</v>
      </c>
      <c r="Y18" s="5">
        <f t="shared" si="21"/>
        <v>6.003243662416935E-2</v>
      </c>
      <c r="Z18" s="5">
        <f t="shared" si="22"/>
        <v>7.1093298494815826E-2</v>
      </c>
      <c r="AA18" s="5">
        <f t="shared" si="23"/>
        <v>8.018190786242485E-2</v>
      </c>
      <c r="AB18" s="5">
        <f t="shared" si="24"/>
        <v>8.6167089641094208E-2</v>
      </c>
      <c r="AC18" s="5">
        <f t="shared" si="25"/>
        <v>8.8257021270692348E-2</v>
      </c>
      <c r="AD18" s="5">
        <f t="shared" si="26"/>
        <v>8.6167089641094208E-2</v>
      </c>
      <c r="AE18" s="5">
        <f t="shared" si="27"/>
        <v>8.018190786242485E-2</v>
      </c>
      <c r="AF18" s="5">
        <f t="shared" si="28"/>
        <v>7.1093298494815826E-2</v>
      </c>
      <c r="AG18" s="5">
        <f t="shared" si="29"/>
        <v>6.003243662416935E-2</v>
      </c>
      <c r="AH18" s="5">
        <f t="shared" si="30"/>
        <v>4.8244111239910126E-2</v>
      </c>
      <c r="AI18" s="5">
        <f t="shared" si="31"/>
        <v>3.6863852292299271E-2</v>
      </c>
      <c r="AJ18" s="5">
        <f t="shared" si="32"/>
        <v>2.6751197874546051E-2</v>
      </c>
      <c r="AK18" s="5">
        <f t="shared" si="33"/>
        <v>1.840930781327188E-2</v>
      </c>
      <c r="AL18" s="5">
        <f t="shared" si="34"/>
        <v>1.1992473155260086E-2</v>
      </c>
      <c r="AM18" s="5">
        <f t="shared" si="35"/>
        <v>7.3793623596429825E-3</v>
      </c>
      <c r="AN18" s="5">
        <f t="shared" si="36"/>
        <v>4.2779408395290375E-3</v>
      </c>
      <c r="AO18" s="5">
        <f t="shared" si="37"/>
        <v>2.3290971294045448E-3</v>
      </c>
      <c r="AP18" s="5">
        <f t="shared" si="38"/>
        <v>1.1863596737384796E-3</v>
      </c>
      <c r="AQ18" s="5">
        <f t="shared" si="39"/>
        <v>5.6271813809871674E-4</v>
      </c>
      <c r="AR18" s="5">
        <f t="shared" si="40"/>
        <v>2.4711713194847107E-4</v>
      </c>
      <c r="AS18" s="5">
        <f t="shared" si="41"/>
        <v>9.9748838692903519E-5</v>
      </c>
      <c r="AT18" s="5">
        <f t="shared" si="42"/>
        <v>3.666803240776062E-5</v>
      </c>
      <c r="AU18" s="5">
        <f t="shared" si="43"/>
        <v>1.2127682566642761E-5</v>
      </c>
      <c r="AV18" s="5">
        <f t="shared" si="44"/>
        <v>3.5502016544342041E-6</v>
      </c>
      <c r="AW18" s="5">
        <f t="shared" si="45"/>
        <v>8.9872628450393677E-7</v>
      </c>
      <c r="AX18" s="5">
        <f t="shared" si="46"/>
        <v>1.8998980522155762E-7</v>
      </c>
      <c r="AY18" s="5">
        <f t="shared" si="47"/>
        <v>3.166496753692627E-8</v>
      </c>
      <c r="AZ18" s="5">
        <f t="shared" si="48"/>
        <v>3.7252902984619141E-9</v>
      </c>
      <c r="BA18" s="5">
        <f t="shared" si="49"/>
        <v>2.3283064365386963E-10</v>
      </c>
      <c r="BB18" s="5">
        <f t="shared" si="50"/>
        <v>0</v>
      </c>
      <c r="BC18" s="5">
        <f t="shared" si="51"/>
        <v>0</v>
      </c>
      <c r="BD18" s="5">
        <f t="shared" si="52"/>
        <v>0</v>
      </c>
      <c r="BE18" s="5">
        <f t="shared" si="53"/>
        <v>0</v>
      </c>
      <c r="BF18" s="5">
        <f t="shared" si="54"/>
        <v>0</v>
      </c>
      <c r="BG18" s="5">
        <f t="shared" si="55"/>
        <v>0</v>
      </c>
      <c r="BH18" s="5">
        <f t="shared" si="56"/>
        <v>0</v>
      </c>
      <c r="BI18" s="5">
        <f t="shared" si="57"/>
        <v>0</v>
      </c>
      <c r="BJ18" s="5">
        <f t="shared" si="58"/>
        <v>0</v>
      </c>
      <c r="BK18" s="5">
        <f t="shared" si="59"/>
        <v>0</v>
      </c>
      <c r="BL18" s="5">
        <f t="shared" si="60"/>
        <v>0</v>
      </c>
      <c r="BM18" s="5">
        <f t="shared" si="61"/>
        <v>0</v>
      </c>
      <c r="BO18">
        <v>16</v>
      </c>
      <c r="BP18" s="2">
        <f t="array" ref="BP18">SUM(E18:BM18*E$2:BM$2)</f>
        <v>24</v>
      </c>
      <c r="BQ18" s="2">
        <f t="shared" si="62"/>
        <v>20</v>
      </c>
      <c r="BR18" s="2">
        <f t="shared" si="0"/>
        <v>4.4721359549995796</v>
      </c>
      <c r="BS18" s="2"/>
      <c r="BT18" s="2"/>
    </row>
    <row r="19" spans="1:73" x14ac:dyDescent="0.2">
      <c r="A19">
        <v>17</v>
      </c>
      <c r="E19" s="5">
        <f t="shared" si="1"/>
        <v>5.8207660913467407E-11</v>
      </c>
      <c r="F19" s="5">
        <f t="shared" si="2"/>
        <v>9.8953023552894592E-10</v>
      </c>
      <c r="G19" s="5">
        <f t="shared" si="3"/>
        <v>8.9057721197605133E-9</v>
      </c>
      <c r="H19" s="5">
        <f t="shared" si="4"/>
        <v>5.6403223425149918E-8</v>
      </c>
      <c r="I19" s="5">
        <f t="shared" si="5"/>
        <v>2.8102658689022064E-7</v>
      </c>
      <c r="J19" s="5">
        <f t="shared" si="6"/>
        <v>1.1676456779241562E-6</v>
      </c>
      <c r="K19" s="5">
        <f t="shared" si="7"/>
        <v>4.1916500777006149E-6</v>
      </c>
      <c r="L19" s="5">
        <f t="shared" si="8"/>
        <v>1.3311160728335381E-5</v>
      </c>
      <c r="M19" s="5">
        <f t="shared" si="9"/>
        <v>3.8023688830435276E-5</v>
      </c>
      <c r="N19" s="5">
        <f t="shared" si="10"/>
        <v>9.8915421403944492E-5</v>
      </c>
      <c r="O19" s="5">
        <f t="shared" si="11"/>
        <v>2.3656303528696299E-4</v>
      </c>
      <c r="P19" s="5">
        <f t="shared" si="12"/>
        <v>5.2398594561964273E-4</v>
      </c>
      <c r="Q19" s="5">
        <f t="shared" si="13"/>
        <v>1.0813230182975531E-3</v>
      </c>
      <c r="R19" s="5">
        <f t="shared" si="14"/>
        <v>2.0890289451926947E-3</v>
      </c>
      <c r="S19" s="5">
        <f t="shared" si="15"/>
        <v>3.7931900005787611E-3</v>
      </c>
      <c r="T19" s="5">
        <f t="shared" si="16"/>
        <v>6.4947183709591627E-3</v>
      </c>
      <c r="U19" s="5">
        <f t="shared" si="17"/>
        <v>1.0514771041925997E-2</v>
      </c>
      <c r="V19" s="5">
        <f t="shared" si="18"/>
        <v>1.613308530068025E-2</v>
      </c>
      <c r="W19" s="5">
        <f t="shared" si="19"/>
        <v>2.3504207783844322E-2</v>
      </c>
      <c r="X19" s="5">
        <f t="shared" si="20"/>
        <v>3.2567117305006832E-2</v>
      </c>
      <c r="Y19" s="5">
        <f t="shared" si="21"/>
        <v>4.2972899507731199E-2</v>
      </c>
      <c r="Z19" s="5">
        <f t="shared" si="22"/>
        <v>5.4058424662798643E-2</v>
      </c>
      <c r="AA19" s="5">
        <f t="shared" si="23"/>
        <v>6.4887938555330038E-2</v>
      </c>
      <c r="AB19" s="5">
        <f t="shared" si="24"/>
        <v>7.4368683155626059E-2</v>
      </c>
      <c r="AC19" s="5">
        <f t="shared" si="25"/>
        <v>8.1424829317256808E-2</v>
      </c>
      <c r="AD19" s="5">
        <f t="shared" si="26"/>
        <v>8.5193277103826404E-2</v>
      </c>
      <c r="AE19" s="5">
        <f t="shared" si="27"/>
        <v>8.5193277103826404E-2</v>
      </c>
      <c r="AF19" s="5">
        <f t="shared" si="28"/>
        <v>8.1424829317256808E-2</v>
      </c>
      <c r="AG19" s="5">
        <f t="shared" si="29"/>
        <v>7.4368683155626059E-2</v>
      </c>
      <c r="AH19" s="5">
        <f t="shared" si="30"/>
        <v>6.4887938555330038E-2</v>
      </c>
      <c r="AI19" s="5">
        <f t="shared" si="31"/>
        <v>5.4058424662798643E-2</v>
      </c>
      <c r="AJ19" s="5">
        <f t="shared" si="32"/>
        <v>4.2972899507731199E-2</v>
      </c>
      <c r="AK19" s="5">
        <f t="shared" si="33"/>
        <v>3.2567117305006832E-2</v>
      </c>
      <c r="AL19" s="5">
        <f t="shared" si="34"/>
        <v>2.3504207783844322E-2</v>
      </c>
      <c r="AM19" s="5">
        <f t="shared" si="35"/>
        <v>1.613308530068025E-2</v>
      </c>
      <c r="AN19" s="5">
        <f t="shared" si="36"/>
        <v>1.0514771041925997E-2</v>
      </c>
      <c r="AO19" s="5">
        <f t="shared" si="37"/>
        <v>6.4947183709591627E-3</v>
      </c>
      <c r="AP19" s="5">
        <f t="shared" si="38"/>
        <v>3.7931900005787611E-3</v>
      </c>
      <c r="AQ19" s="5">
        <f t="shared" si="39"/>
        <v>2.0890289451926947E-3</v>
      </c>
      <c r="AR19" s="5">
        <f t="shared" si="40"/>
        <v>1.0813230182975531E-3</v>
      </c>
      <c r="AS19" s="5">
        <f t="shared" si="41"/>
        <v>5.2398594561964273E-4</v>
      </c>
      <c r="AT19" s="5">
        <f t="shared" si="42"/>
        <v>2.3656303528696299E-4</v>
      </c>
      <c r="AU19" s="5">
        <f t="shared" si="43"/>
        <v>9.8915421403944492E-5</v>
      </c>
      <c r="AV19" s="5">
        <f t="shared" si="44"/>
        <v>3.8023688830435276E-5</v>
      </c>
      <c r="AW19" s="5">
        <f t="shared" si="45"/>
        <v>1.3311160728335381E-5</v>
      </c>
      <c r="AX19" s="5">
        <f t="shared" si="46"/>
        <v>4.1916500777006149E-6</v>
      </c>
      <c r="AY19" s="5">
        <f t="shared" si="47"/>
        <v>1.1676456779241562E-6</v>
      </c>
      <c r="AZ19" s="5">
        <f t="shared" si="48"/>
        <v>2.8102658689022064E-7</v>
      </c>
      <c r="BA19" s="5">
        <f t="shared" si="49"/>
        <v>5.6403223425149918E-8</v>
      </c>
      <c r="BB19" s="5">
        <f t="shared" si="50"/>
        <v>8.9057721197605133E-9</v>
      </c>
      <c r="BC19" s="5">
        <f t="shared" si="51"/>
        <v>9.8953023552894592E-10</v>
      </c>
      <c r="BD19" s="5">
        <f t="shared" si="52"/>
        <v>5.8207660913467407E-11</v>
      </c>
      <c r="BE19" s="5">
        <f t="shared" si="53"/>
        <v>0</v>
      </c>
      <c r="BF19" s="5">
        <f t="shared" si="54"/>
        <v>0</v>
      </c>
      <c r="BG19" s="5">
        <f t="shared" si="55"/>
        <v>0</v>
      </c>
      <c r="BH19" s="5">
        <f t="shared" si="56"/>
        <v>0</v>
      </c>
      <c r="BI19" s="5">
        <f t="shared" si="57"/>
        <v>0</v>
      </c>
      <c r="BJ19" s="5">
        <f t="shared" si="58"/>
        <v>0</v>
      </c>
      <c r="BK19" s="5">
        <f t="shared" si="59"/>
        <v>0</v>
      </c>
      <c r="BL19" s="5">
        <f t="shared" si="60"/>
        <v>0</v>
      </c>
      <c r="BM19" s="5">
        <f t="shared" si="61"/>
        <v>0</v>
      </c>
      <c r="BO19">
        <v>17</v>
      </c>
      <c r="BP19" s="2">
        <f t="array" ref="BP19">SUM(E19:BM19*E$2:BM$2)</f>
        <v>25.5</v>
      </c>
      <c r="BQ19" s="2">
        <f t="shared" si="62"/>
        <v>21.25</v>
      </c>
      <c r="BR19" s="2">
        <f t="shared" si="0"/>
        <v>4.6097722286464435</v>
      </c>
      <c r="BS19" s="2"/>
      <c r="BT19" s="2"/>
    </row>
    <row r="20" spans="1:73" x14ac:dyDescent="0.2">
      <c r="A20">
        <v>18</v>
      </c>
      <c r="E20" s="5">
        <f t="shared" si="1"/>
        <v>1.4551915228366852E-11</v>
      </c>
      <c r="F20" s="5">
        <f t="shared" si="2"/>
        <v>2.6193447411060333E-10</v>
      </c>
      <c r="G20" s="5">
        <f t="shared" si="3"/>
        <v>2.4883775040507317E-9</v>
      </c>
      <c r="H20" s="5">
        <f t="shared" si="4"/>
        <v>1.6589183360338211E-8</v>
      </c>
      <c r="I20" s="5">
        <f t="shared" si="5"/>
        <v>8.6831278167665005E-8</v>
      </c>
      <c r="J20" s="5">
        <f t="shared" si="6"/>
        <v>3.7849531508982182E-7</v>
      </c>
      <c r="K20" s="5">
        <f t="shared" si="7"/>
        <v>1.4241813914850354E-6</v>
      </c>
      <c r="L20" s="5">
        <f t="shared" si="8"/>
        <v>4.7378707677125931E-6</v>
      </c>
      <c r="M20" s="5">
        <f t="shared" si="9"/>
        <v>1.4173536328598857E-5</v>
      </c>
      <c r="N20" s="5">
        <f t="shared" si="10"/>
        <v>3.8610480260103941E-5</v>
      </c>
      <c r="O20" s="5">
        <f t="shared" si="11"/>
        <v>9.6703326562419534E-5</v>
      </c>
      <c r="P20" s="5">
        <f t="shared" si="12"/>
        <v>2.2437202278524637E-4</v>
      </c>
      <c r="Q20" s="5">
        <f t="shared" si="13"/>
        <v>4.8519685515202582E-4</v>
      </c>
      <c r="R20" s="5">
        <f t="shared" si="14"/>
        <v>9.8272523609921336E-4</v>
      </c>
      <c r="S20" s="5">
        <f t="shared" si="15"/>
        <v>1.8718819774221629E-3</v>
      </c>
      <c r="T20" s="5">
        <f t="shared" si="16"/>
        <v>3.3645650837570429E-3</v>
      </c>
      <c r="U20" s="5">
        <f t="shared" si="17"/>
        <v>5.7229270896641538E-3</v>
      </c>
      <c r="V20" s="5">
        <f t="shared" si="18"/>
        <v>9.2339411785360426E-3</v>
      </c>
      <c r="W20" s="5">
        <f t="shared" si="19"/>
        <v>1.4161695624352433E-2</v>
      </c>
      <c r="X20" s="5">
        <f t="shared" si="20"/>
        <v>2.067979535786435E-2</v>
      </c>
      <c r="Y20" s="5">
        <f t="shared" si="21"/>
        <v>2.8794327474315651E-2</v>
      </c>
      <c r="Z20" s="5">
        <f t="shared" si="22"/>
        <v>3.8275662314845249E-2</v>
      </c>
      <c r="AA20" s="5">
        <f t="shared" si="23"/>
        <v>4.8621595007716678E-2</v>
      </c>
      <c r="AB20" s="5">
        <f t="shared" si="24"/>
        <v>5.9071986470371485E-2</v>
      </c>
      <c r="AC20" s="5">
        <f t="shared" si="25"/>
        <v>6.8684968922752887E-2</v>
      </c>
      <c r="AD20" s="5">
        <f t="shared" si="26"/>
        <v>7.6468682033009827E-2</v>
      </c>
      <c r="AE20" s="5">
        <f t="shared" si="27"/>
        <v>8.1545016670133919E-2</v>
      </c>
      <c r="AF20" s="5">
        <f t="shared" si="28"/>
        <v>8.3309053210541606E-2</v>
      </c>
      <c r="AG20" s="5">
        <f t="shared" si="29"/>
        <v>8.1545016670133919E-2</v>
      </c>
      <c r="AH20" s="5">
        <f t="shared" si="30"/>
        <v>7.6468682033009827E-2</v>
      </c>
      <c r="AI20" s="5">
        <f t="shared" si="31"/>
        <v>6.8684968922752887E-2</v>
      </c>
      <c r="AJ20" s="5">
        <f t="shared" si="32"/>
        <v>5.9071986470371485E-2</v>
      </c>
      <c r="AK20" s="5">
        <f t="shared" si="33"/>
        <v>4.8621595007716678E-2</v>
      </c>
      <c r="AL20" s="5">
        <f t="shared" si="34"/>
        <v>3.8275662314845249E-2</v>
      </c>
      <c r="AM20" s="5">
        <f t="shared" si="35"/>
        <v>2.8794327474315651E-2</v>
      </c>
      <c r="AN20" s="5">
        <f t="shared" si="36"/>
        <v>2.067979535786435E-2</v>
      </c>
      <c r="AO20" s="5">
        <f t="shared" si="37"/>
        <v>1.4161695624352433E-2</v>
      </c>
      <c r="AP20" s="5">
        <f t="shared" si="38"/>
        <v>9.2339411785360426E-3</v>
      </c>
      <c r="AQ20" s="5">
        <f t="shared" si="39"/>
        <v>5.7229270896641538E-3</v>
      </c>
      <c r="AR20" s="5">
        <f t="shared" si="40"/>
        <v>3.3645650837570429E-3</v>
      </c>
      <c r="AS20" s="5">
        <f t="shared" si="41"/>
        <v>1.8718819774221629E-3</v>
      </c>
      <c r="AT20" s="5">
        <f t="shared" si="42"/>
        <v>9.8272523609921336E-4</v>
      </c>
      <c r="AU20" s="5">
        <f t="shared" si="43"/>
        <v>4.8519685515202582E-4</v>
      </c>
      <c r="AV20" s="5">
        <f t="shared" si="44"/>
        <v>2.2437202278524637E-4</v>
      </c>
      <c r="AW20" s="5">
        <f t="shared" si="45"/>
        <v>9.6703326562419534E-5</v>
      </c>
      <c r="AX20" s="5">
        <f t="shared" si="46"/>
        <v>3.8610480260103941E-5</v>
      </c>
      <c r="AY20" s="5">
        <f t="shared" si="47"/>
        <v>1.4173536328598857E-5</v>
      </c>
      <c r="AZ20" s="5">
        <f t="shared" si="48"/>
        <v>4.7378707677125931E-6</v>
      </c>
      <c r="BA20" s="5">
        <f t="shared" si="49"/>
        <v>1.4241813914850354E-6</v>
      </c>
      <c r="BB20" s="5">
        <f t="shared" si="50"/>
        <v>3.7849531508982182E-7</v>
      </c>
      <c r="BC20" s="5">
        <f t="shared" si="51"/>
        <v>8.6831278167665005E-8</v>
      </c>
      <c r="BD20" s="5">
        <f t="shared" si="52"/>
        <v>1.6589183360338211E-8</v>
      </c>
      <c r="BE20" s="5">
        <f t="shared" si="53"/>
        <v>2.4883775040507317E-9</v>
      </c>
      <c r="BF20" s="5">
        <f t="shared" si="54"/>
        <v>2.6193447411060333E-10</v>
      </c>
      <c r="BG20" s="5">
        <f t="shared" si="55"/>
        <v>1.4551915228366852E-11</v>
      </c>
      <c r="BH20" s="5">
        <f t="shared" si="56"/>
        <v>0</v>
      </c>
      <c r="BI20" s="5">
        <f t="shared" si="57"/>
        <v>0</v>
      </c>
      <c r="BJ20" s="5">
        <f t="shared" si="58"/>
        <v>0</v>
      </c>
      <c r="BK20" s="5">
        <f t="shared" si="59"/>
        <v>0</v>
      </c>
      <c r="BL20" s="5">
        <f t="shared" si="60"/>
        <v>0</v>
      </c>
      <c r="BM20" s="5">
        <f t="shared" si="61"/>
        <v>0</v>
      </c>
      <c r="BO20">
        <v>18</v>
      </c>
      <c r="BP20" s="2">
        <f t="array" ref="BP20">SUM(E20:BM20*E$2:BM$2)</f>
        <v>27</v>
      </c>
      <c r="BQ20" s="2">
        <f t="shared" si="62"/>
        <v>22.5</v>
      </c>
      <c r="BR20" s="2">
        <f t="shared" si="0"/>
        <v>4.7434164902525691</v>
      </c>
      <c r="BS20" s="2"/>
      <c r="BT20" s="2"/>
    </row>
    <row r="21" spans="1:73" x14ac:dyDescent="0.2">
      <c r="A21">
        <v>19</v>
      </c>
      <c r="E21" s="5">
        <f t="shared" si="1"/>
        <v>3.637978807091713E-12</v>
      </c>
      <c r="F21" s="5">
        <f t="shared" si="2"/>
        <v>6.9121597334742546E-11</v>
      </c>
      <c r="G21" s="5">
        <f t="shared" si="3"/>
        <v>6.9121597334742546E-10</v>
      </c>
      <c r="H21" s="5">
        <f t="shared" si="4"/>
        <v>4.8385118134319782E-9</v>
      </c>
      <c r="I21" s="5">
        <f t="shared" si="5"/>
        <v>2.6542693376541138E-8</v>
      </c>
      <c r="J21" s="5">
        <f t="shared" si="6"/>
        <v>1.2110103853046894E-7</v>
      </c>
      <c r="K21" s="5">
        <f t="shared" si="7"/>
        <v>4.7652429202571511E-7</v>
      </c>
      <c r="L21" s="5">
        <f t="shared" si="8"/>
        <v>1.6568446881137788E-6</v>
      </c>
      <c r="M21" s="5">
        <f t="shared" si="9"/>
        <v>5.1785209507215768E-6</v>
      </c>
      <c r="N21" s="5">
        <f t="shared" si="10"/>
        <v>1.4736517186975107E-5</v>
      </c>
      <c r="O21" s="5">
        <f t="shared" si="11"/>
        <v>3.8556303479708731E-5</v>
      </c>
      <c r="P21" s="5">
        <f t="shared" si="12"/>
        <v>9.3464841484092176E-5</v>
      </c>
      <c r="Q21" s="5">
        <f t="shared" si="13"/>
        <v>2.1122067118994892E-4</v>
      </c>
      <c r="R21" s="5">
        <f t="shared" si="14"/>
        <v>4.4724936014972627E-4</v>
      </c>
      <c r="S21" s="5">
        <f t="shared" si="15"/>
        <v>8.9104402286466211E-4</v>
      </c>
      <c r="T21" s="5">
        <f t="shared" si="16"/>
        <v>1.6760922881076112E-3</v>
      </c>
      <c r="U21" s="5">
        <f t="shared" si="17"/>
        <v>2.9855248467356432E-3</v>
      </c>
      <c r="V21" s="5">
        <f t="shared" si="18"/>
        <v>5.0483288323448505E-3</v>
      </c>
      <c r="W21" s="5">
        <f t="shared" si="19"/>
        <v>8.120782244077418E-3</v>
      </c>
      <c r="X21" s="5">
        <f t="shared" si="20"/>
        <v>1.2449589812604245E-2</v>
      </c>
      <c r="Y21" s="5">
        <f t="shared" si="21"/>
        <v>1.8217439908767119E-2</v>
      </c>
      <c r="Z21" s="5">
        <f t="shared" si="22"/>
        <v>2.5477870192844421E-2</v>
      </c>
      <c r="AA21" s="5">
        <f t="shared" si="23"/>
        <v>3.4092845038685482E-2</v>
      </c>
      <c r="AB21" s="5">
        <f t="shared" si="24"/>
        <v>4.3690892816812266E-2</v>
      </c>
      <c r="AC21" s="5">
        <f t="shared" si="25"/>
        <v>5.3663553178921575E-2</v>
      </c>
      <c r="AD21" s="5">
        <f t="shared" si="26"/>
        <v>6.3211808108462719E-2</v>
      </c>
      <c r="AE21" s="5">
        <f t="shared" si="27"/>
        <v>7.1442663524067029E-2</v>
      </c>
      <c r="AF21" s="5">
        <f t="shared" si="28"/>
        <v>7.750193020910956E-2</v>
      </c>
      <c r="AG21" s="5">
        <f t="shared" si="29"/>
        <v>8.0716942145954818E-2</v>
      </c>
      <c r="AH21" s="5">
        <f t="shared" si="30"/>
        <v>8.0716942145954818E-2</v>
      </c>
      <c r="AI21" s="5">
        <f t="shared" si="31"/>
        <v>7.750193020910956E-2</v>
      </c>
      <c r="AJ21" s="5">
        <f t="shared" si="32"/>
        <v>7.1442663524067029E-2</v>
      </c>
      <c r="AK21" s="5">
        <f t="shared" si="33"/>
        <v>6.3211808108462719E-2</v>
      </c>
      <c r="AL21" s="5">
        <f t="shared" si="34"/>
        <v>5.3663553178921575E-2</v>
      </c>
      <c r="AM21" s="5">
        <f t="shared" si="35"/>
        <v>4.3690892816812266E-2</v>
      </c>
      <c r="AN21" s="5">
        <f t="shared" si="36"/>
        <v>3.4092845038685482E-2</v>
      </c>
      <c r="AO21" s="5">
        <f t="shared" si="37"/>
        <v>2.5477870192844421E-2</v>
      </c>
      <c r="AP21" s="5">
        <f t="shared" si="38"/>
        <v>1.8217439908767119E-2</v>
      </c>
      <c r="AQ21" s="5">
        <f t="shared" si="39"/>
        <v>1.2449589812604245E-2</v>
      </c>
      <c r="AR21" s="5">
        <f t="shared" si="40"/>
        <v>8.120782244077418E-3</v>
      </c>
      <c r="AS21" s="5">
        <f t="shared" si="41"/>
        <v>5.0483288323448505E-3</v>
      </c>
      <c r="AT21" s="5">
        <f t="shared" si="42"/>
        <v>2.9855248467356432E-3</v>
      </c>
      <c r="AU21" s="5">
        <f t="shared" si="43"/>
        <v>1.6760922881076112E-3</v>
      </c>
      <c r="AV21" s="5">
        <f t="shared" si="44"/>
        <v>8.9104402286466211E-4</v>
      </c>
      <c r="AW21" s="5">
        <f t="shared" si="45"/>
        <v>4.4724936014972627E-4</v>
      </c>
      <c r="AX21" s="5">
        <f t="shared" si="46"/>
        <v>2.1122067118994892E-4</v>
      </c>
      <c r="AY21" s="5">
        <f t="shared" si="47"/>
        <v>9.3464841484092176E-5</v>
      </c>
      <c r="AZ21" s="5">
        <f t="shared" si="48"/>
        <v>3.8556303479708731E-5</v>
      </c>
      <c r="BA21" s="5">
        <f t="shared" si="49"/>
        <v>1.4736517186975107E-5</v>
      </c>
      <c r="BB21" s="5">
        <f t="shared" si="50"/>
        <v>5.1785209507215768E-6</v>
      </c>
      <c r="BC21" s="5">
        <f t="shared" si="51"/>
        <v>1.6568446881137788E-6</v>
      </c>
      <c r="BD21" s="5">
        <f t="shared" si="52"/>
        <v>4.7652429202571511E-7</v>
      </c>
      <c r="BE21" s="5">
        <f t="shared" si="53"/>
        <v>1.2110103853046894E-7</v>
      </c>
      <c r="BF21" s="5">
        <f t="shared" si="54"/>
        <v>2.6542693376541138E-8</v>
      </c>
      <c r="BG21" s="5">
        <f t="shared" si="55"/>
        <v>4.8385118134319782E-9</v>
      </c>
      <c r="BH21" s="5">
        <f t="shared" si="56"/>
        <v>6.9121597334742546E-10</v>
      </c>
      <c r="BI21" s="5">
        <f t="shared" si="57"/>
        <v>6.9121597334742546E-11</v>
      </c>
      <c r="BJ21" s="5">
        <f t="shared" si="58"/>
        <v>3.637978807091713E-12</v>
      </c>
      <c r="BK21" s="5">
        <f t="shared" si="59"/>
        <v>0</v>
      </c>
      <c r="BL21" s="5">
        <f t="shared" si="60"/>
        <v>0</v>
      </c>
      <c r="BM21" s="5">
        <f t="shared" si="61"/>
        <v>0</v>
      </c>
      <c r="BO21">
        <v>19</v>
      </c>
      <c r="BP21" s="2">
        <f t="array" ref="BP21">SUM(E21:BM21*E$2:BM$2)</f>
        <v>28.5</v>
      </c>
      <c r="BQ21" s="2">
        <f t="shared" si="62"/>
        <v>23.75</v>
      </c>
      <c r="BR21" s="2">
        <f t="shared" si="0"/>
        <v>4.8733971724044816</v>
      </c>
      <c r="BS21" s="2"/>
      <c r="BT21" s="2"/>
    </row>
    <row r="22" spans="1:73" x14ac:dyDescent="0.2">
      <c r="A22">
        <v>20</v>
      </c>
      <c r="E22" s="5">
        <f t="shared" si="1"/>
        <v>9.0949470177292824E-13</v>
      </c>
      <c r="F22" s="5">
        <f t="shared" si="2"/>
        <v>1.8189894035458565E-11</v>
      </c>
      <c r="G22" s="5">
        <f t="shared" si="3"/>
        <v>1.9099388737231493E-10</v>
      </c>
      <c r="H22" s="5">
        <f t="shared" si="4"/>
        <v>1.4006218407303095E-9</v>
      </c>
      <c r="I22" s="5">
        <f t="shared" si="5"/>
        <v>8.035385690163821E-9</v>
      </c>
      <c r="J22" s="5">
        <f t="shared" si="6"/>
        <v>3.8293364923447371E-8</v>
      </c>
      <c r="K22" s="5">
        <f t="shared" si="7"/>
        <v>1.5725163393653929E-7</v>
      </c>
      <c r="L22" s="5">
        <f t="shared" si="8"/>
        <v>5.7025317801162601E-7</v>
      </c>
      <c r="M22" s="5">
        <f t="shared" si="9"/>
        <v>1.8582477423478849E-6</v>
      </c>
      <c r="N22" s="5">
        <f t="shared" si="10"/>
        <v>5.5121017794590443E-6</v>
      </c>
      <c r="O22" s="5">
        <f t="shared" si="11"/>
        <v>1.5032046576379798E-5</v>
      </c>
      <c r="P22" s="5">
        <f t="shared" si="12"/>
        <v>3.7984045775374398E-5</v>
      </c>
      <c r="Q22" s="5">
        <f t="shared" si="13"/>
        <v>8.9494583335181233E-5</v>
      </c>
      <c r="R22" s="5">
        <f t="shared" si="14"/>
        <v>1.9762279407586902E-4</v>
      </c>
      <c r="S22" s="5">
        <f t="shared" si="15"/>
        <v>4.1074472392210737E-4</v>
      </c>
      <c r="T22" s="5">
        <f t="shared" si="16"/>
        <v>8.0640158557798713E-4</v>
      </c>
      <c r="U22" s="5">
        <f t="shared" si="17"/>
        <v>1.4999776294644107E-3</v>
      </c>
      <c r="V22" s="5">
        <f t="shared" si="18"/>
        <v>2.6502474975131918E-3</v>
      </c>
      <c r="W22" s="5">
        <f t="shared" si="19"/>
        <v>4.4576820528163807E-3</v>
      </c>
      <c r="X22" s="5">
        <f t="shared" si="20"/>
        <v>7.1510564339405391E-3</v>
      </c>
      <c r="Y22" s="5">
        <f t="shared" si="21"/>
        <v>1.0959035199448408E-2</v>
      </c>
      <c r="Z22" s="5">
        <f t="shared" si="22"/>
        <v>1.6066420539573301E-2</v>
      </c>
      <c r="AA22" s="5">
        <f t="shared" si="23"/>
        <v>2.2559436238225317E-2</v>
      </c>
      <c r="AB22" s="5">
        <f t="shared" si="24"/>
        <v>3.0369761989277322E-2</v>
      </c>
      <c r="AC22" s="5">
        <f t="shared" si="25"/>
        <v>3.9231290306815936E-2</v>
      </c>
      <c r="AD22" s="5">
        <f t="shared" si="26"/>
        <v>4.866477478572051E-2</v>
      </c>
      <c r="AE22" s="5">
        <f t="shared" si="27"/>
        <v>5.8002229407065897E-2</v>
      </c>
      <c r="AF22" s="5">
        <f t="shared" si="28"/>
        <v>6.6454988755140221E-2</v>
      </c>
      <c r="AG22" s="5">
        <f t="shared" si="29"/>
        <v>7.3218335996898531E-2</v>
      </c>
      <c r="AH22" s="5">
        <f t="shared" si="30"/>
        <v>7.7594619506271556E-2</v>
      </c>
      <c r="AI22" s="5">
        <f t="shared" si="31"/>
        <v>7.9109436177532189E-2</v>
      </c>
      <c r="AJ22" s="5">
        <f t="shared" si="32"/>
        <v>7.7594619506271556E-2</v>
      </c>
      <c r="AK22" s="5">
        <f t="shared" si="33"/>
        <v>7.3218335996898531E-2</v>
      </c>
      <c r="AL22" s="5">
        <f t="shared" si="34"/>
        <v>6.6454988755140221E-2</v>
      </c>
      <c r="AM22" s="5">
        <f t="shared" si="35"/>
        <v>5.8002229407065897E-2</v>
      </c>
      <c r="AN22" s="5">
        <f t="shared" si="36"/>
        <v>4.866477478572051E-2</v>
      </c>
      <c r="AO22" s="5">
        <f t="shared" si="37"/>
        <v>3.9231290306815936E-2</v>
      </c>
      <c r="AP22" s="5">
        <f t="shared" si="38"/>
        <v>3.0369761989277322E-2</v>
      </c>
      <c r="AQ22" s="5">
        <f t="shared" si="39"/>
        <v>2.2559436238225317E-2</v>
      </c>
      <c r="AR22" s="5">
        <f t="shared" si="40"/>
        <v>1.6066420539573301E-2</v>
      </c>
      <c r="AS22" s="5">
        <f t="shared" si="41"/>
        <v>1.0959035199448408E-2</v>
      </c>
      <c r="AT22" s="5">
        <f t="shared" si="42"/>
        <v>7.1510564339405391E-3</v>
      </c>
      <c r="AU22" s="5">
        <f t="shared" si="43"/>
        <v>4.4576820528163807E-3</v>
      </c>
      <c r="AV22" s="5">
        <f t="shared" si="44"/>
        <v>2.6502474975131918E-3</v>
      </c>
      <c r="AW22" s="5">
        <f t="shared" si="45"/>
        <v>1.4999776294644107E-3</v>
      </c>
      <c r="AX22" s="5">
        <f t="shared" si="46"/>
        <v>8.0640158557798713E-4</v>
      </c>
      <c r="AY22" s="5">
        <f t="shared" si="47"/>
        <v>4.1074472392210737E-4</v>
      </c>
      <c r="AZ22" s="5">
        <f t="shared" si="48"/>
        <v>1.9762279407586902E-4</v>
      </c>
      <c r="BA22" s="5">
        <f t="shared" si="49"/>
        <v>8.9494583335181233E-5</v>
      </c>
      <c r="BB22" s="5">
        <f t="shared" si="50"/>
        <v>3.7984045775374398E-5</v>
      </c>
      <c r="BC22" s="5">
        <f t="shared" si="51"/>
        <v>1.5032046576379798E-5</v>
      </c>
      <c r="BD22" s="5">
        <f t="shared" si="52"/>
        <v>5.5121017794590443E-6</v>
      </c>
      <c r="BE22" s="5">
        <f t="shared" si="53"/>
        <v>1.8582477423478849E-6</v>
      </c>
      <c r="BF22" s="5">
        <f t="shared" si="54"/>
        <v>5.7025317801162601E-7</v>
      </c>
      <c r="BG22" s="5">
        <f t="shared" si="55"/>
        <v>1.5725163393653929E-7</v>
      </c>
      <c r="BH22" s="5">
        <f t="shared" si="56"/>
        <v>3.8293364923447371E-8</v>
      </c>
      <c r="BI22" s="5">
        <f t="shared" si="57"/>
        <v>8.035385690163821E-9</v>
      </c>
      <c r="BJ22" s="5">
        <f t="shared" si="58"/>
        <v>1.4006218407303095E-9</v>
      </c>
      <c r="BK22" s="5">
        <f t="shared" si="59"/>
        <v>1.9099388737231493E-10</v>
      </c>
      <c r="BL22" s="5">
        <f t="shared" si="60"/>
        <v>1.8189894035458565E-11</v>
      </c>
      <c r="BM22" s="5">
        <f t="shared" si="61"/>
        <v>9.0949470177292824E-13</v>
      </c>
      <c r="BO22">
        <v>20</v>
      </c>
      <c r="BP22" s="2">
        <f t="array" ref="BP22">SUM(E22:BM22*E$2:BM$2)</f>
        <v>30</v>
      </c>
      <c r="BQ22" s="2">
        <f t="shared" si="62"/>
        <v>25</v>
      </c>
      <c r="BR22" s="2">
        <f t="shared" si="0"/>
        <v>5</v>
      </c>
      <c r="BS22" s="2">
        <f>BP22-2*BR22</f>
        <v>20</v>
      </c>
      <c r="BT22" s="2">
        <f>BP22+2*BR22</f>
        <v>40</v>
      </c>
      <c r="BU22" s="4">
        <f>SUM(Y22:AS22)</f>
        <v>0.96535122162640619</v>
      </c>
    </row>
    <row r="23" spans="1:73" x14ac:dyDescent="0.2">
      <c r="I23" s="4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3"/>
  <sheetViews>
    <sheetView workbookViewId="0">
      <selection activeCell="Q25" sqref="Q25"/>
    </sheetView>
  </sheetViews>
  <sheetFormatPr baseColWidth="10" defaultRowHeight="12.75" x14ac:dyDescent="0.2"/>
  <cols>
    <col min="1" max="1" width="3" customWidth="1"/>
    <col min="2" max="4" width="1.28515625" customWidth="1"/>
    <col min="5" max="25" width="6.28515625" bestFit="1" customWidth="1"/>
    <col min="26" max="65" width="6.140625" bestFit="1" customWidth="1"/>
    <col min="66" max="67" width="6" bestFit="1" customWidth="1"/>
    <col min="68" max="68" width="6.5703125" bestFit="1" customWidth="1"/>
  </cols>
  <sheetData>
    <row r="1" spans="1:72" x14ac:dyDescent="0.2">
      <c r="E1" t="s">
        <v>1</v>
      </c>
    </row>
    <row r="2" spans="1:72" x14ac:dyDescent="0.2">
      <c r="E2">
        <v>0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>
        <v>32</v>
      </c>
      <c r="AL2">
        <v>33</v>
      </c>
      <c r="AM2">
        <v>34</v>
      </c>
      <c r="AN2">
        <v>35</v>
      </c>
      <c r="AO2">
        <v>36</v>
      </c>
      <c r="AP2">
        <v>37</v>
      </c>
      <c r="AQ2">
        <v>38</v>
      </c>
      <c r="AR2">
        <v>39</v>
      </c>
      <c r="AS2">
        <v>40</v>
      </c>
      <c r="AT2">
        <v>41</v>
      </c>
      <c r="AU2">
        <v>42</v>
      </c>
      <c r="AV2">
        <v>43</v>
      </c>
      <c r="AW2">
        <v>44</v>
      </c>
      <c r="AX2">
        <v>45</v>
      </c>
      <c r="AY2">
        <v>46</v>
      </c>
      <c r="AZ2">
        <v>47</v>
      </c>
      <c r="BA2">
        <v>48</v>
      </c>
      <c r="BB2">
        <v>49</v>
      </c>
      <c r="BC2">
        <v>50</v>
      </c>
      <c r="BD2">
        <v>51</v>
      </c>
      <c r="BE2">
        <v>52</v>
      </c>
      <c r="BF2">
        <v>53</v>
      </c>
      <c r="BG2">
        <v>54</v>
      </c>
      <c r="BH2">
        <v>55</v>
      </c>
      <c r="BI2">
        <v>56</v>
      </c>
      <c r="BJ2">
        <v>57</v>
      </c>
      <c r="BK2">
        <v>58</v>
      </c>
      <c r="BL2">
        <v>59</v>
      </c>
      <c r="BM2">
        <v>60</v>
      </c>
      <c r="BP2" t="s">
        <v>0</v>
      </c>
      <c r="BQ2" t="s">
        <v>2</v>
      </c>
      <c r="BR2" t="s">
        <v>3</v>
      </c>
    </row>
    <row r="3" spans="1:72" x14ac:dyDescent="0.2">
      <c r="A3">
        <v>1</v>
      </c>
      <c r="E3" s="5">
        <v>0.75</v>
      </c>
      <c r="F3" s="5">
        <v>0.25</v>
      </c>
      <c r="G3" s="5">
        <v>0</v>
      </c>
      <c r="H3" s="5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O3">
        <v>1</v>
      </c>
      <c r="BP3" s="2">
        <f t="array" ref="BP3">SUM(E3:BM3*E$2:BM$2)</f>
        <v>0.25</v>
      </c>
      <c r="BQ3" s="2">
        <f t="array" ref="BQ3">SUM((E2:H2-BP3)^2*E3:H3)</f>
        <v>0.1875</v>
      </c>
      <c r="BR3" s="2">
        <f t="shared" ref="BR3:BR22" si="0">SQRT(BQ3)</f>
        <v>0.4330127018922193</v>
      </c>
      <c r="BS3" s="2"/>
      <c r="BT3" s="2"/>
    </row>
    <row r="4" spans="1:72" x14ac:dyDescent="0.2">
      <c r="A4">
        <v>2</v>
      </c>
      <c r="E4" s="5">
        <f t="shared" ref="E4:E22" si="1">E3*$E$3+D3*$F$3+C3*$G$3+B3*$H$3</f>
        <v>0.5625</v>
      </c>
      <c r="F4" s="5">
        <f t="shared" ref="F4:F22" si="2">F3*$E$3+E3*$F$3+D3*$G$3+C3*$H$3</f>
        <v>0.375</v>
      </c>
      <c r="G4" s="5">
        <f t="shared" ref="G4:G22" si="3">G3*$E$3+F3*$F$3+E3*$G$3+D3*$H$3</f>
        <v>6.25E-2</v>
      </c>
      <c r="H4" s="5">
        <f t="shared" ref="H4:H22" si="4">H3*$E$3+G3*$F$3+F3*$G$3+E3*$H$3</f>
        <v>0</v>
      </c>
      <c r="I4" s="5">
        <f t="shared" ref="I4:I22" si="5">I3*$E$3+H3*$F$3+G3*$G$3+F3*$H$3</f>
        <v>0</v>
      </c>
      <c r="J4" s="5">
        <f t="shared" ref="J4:J22" si="6">J3*$E$3+I3*$F$3+H3*$G$3+G3*$H$3</f>
        <v>0</v>
      </c>
      <c r="K4" s="5">
        <f t="shared" ref="K4:K22" si="7">K3*$E$3+J3*$F$3+I3*$G$3+H3*$H$3</f>
        <v>0</v>
      </c>
      <c r="L4" s="5">
        <f t="shared" ref="L4:L22" si="8">L3*$E$3+K3*$F$3+J3*$G$3+I3*$H$3</f>
        <v>0</v>
      </c>
      <c r="M4" s="5">
        <f t="shared" ref="M4:M22" si="9">M3*$E$3+L3*$F$3+K3*$G$3+J3*$H$3</f>
        <v>0</v>
      </c>
      <c r="N4" s="5">
        <f t="shared" ref="N4:N22" si="10">N3*$E$3+M3*$F$3+L3*$G$3+K3*$H$3</f>
        <v>0</v>
      </c>
      <c r="O4" s="5">
        <f t="shared" ref="O4:O22" si="11">O3*$E$3+N3*$F$3+M3*$G$3+L3*$H$3</f>
        <v>0</v>
      </c>
      <c r="P4" s="5">
        <f t="shared" ref="P4:P22" si="12">P3*$E$3+O3*$F$3+N3*$G$3+M3*$H$3</f>
        <v>0</v>
      </c>
      <c r="Q4" s="5">
        <f t="shared" ref="Q4:Q22" si="13">Q3*$E$3+P3*$F$3+O3*$G$3+N3*$H$3</f>
        <v>0</v>
      </c>
      <c r="R4" s="5">
        <f t="shared" ref="R4:R22" si="14">R3*$E$3+Q3*$F$3+P3*$G$3+O3*$H$3</f>
        <v>0</v>
      </c>
      <c r="S4" s="5">
        <f t="shared" ref="S4:S22" si="15">S3*$E$3+R3*$F$3+Q3*$G$3+P3*$H$3</f>
        <v>0</v>
      </c>
      <c r="T4" s="5">
        <f t="shared" ref="T4:T22" si="16">T3*$E$3+S3*$F$3+R3*$G$3+Q3*$H$3</f>
        <v>0</v>
      </c>
      <c r="U4" s="5">
        <f t="shared" ref="U4:U22" si="17">U3*$E$3+T3*$F$3+S3*$G$3+R3*$H$3</f>
        <v>0</v>
      </c>
      <c r="V4" s="5">
        <f t="shared" ref="V4:V22" si="18">V3*$E$3+U3*$F$3+T3*$G$3+S3*$H$3</f>
        <v>0</v>
      </c>
      <c r="W4" s="5">
        <f t="shared" ref="W4:W22" si="19">W3*$E$3+V3*$F$3+U3*$G$3+T3*$H$3</f>
        <v>0</v>
      </c>
      <c r="X4" s="5">
        <f t="shared" ref="X4:X22" si="20">X3*$E$3+W3*$F$3+V3*$G$3+U3*$H$3</f>
        <v>0</v>
      </c>
      <c r="Y4" s="5">
        <f t="shared" ref="Y4:Y22" si="21">Y3*$E$3+X3*$F$3+W3*$G$3+V3*$H$3</f>
        <v>0</v>
      </c>
      <c r="Z4" s="5">
        <f t="shared" ref="Z4:Z22" si="22">Z3*$E$3+Y3*$F$3+X3*$G$3+W3*$H$3</f>
        <v>0</v>
      </c>
      <c r="AA4" s="5">
        <f t="shared" ref="AA4:AA22" si="23">AA3*$E$3+Z3*$F$3+Y3*$G$3+X3*$H$3</f>
        <v>0</v>
      </c>
      <c r="AB4" s="5">
        <f t="shared" ref="AB4:AB22" si="24">AB3*$E$3+AA3*$F$3+Z3*$G$3+Y3*$H$3</f>
        <v>0</v>
      </c>
      <c r="AC4" s="5">
        <f t="shared" ref="AC4:AC22" si="25">AC3*$E$3+AB3*$F$3+AA3*$G$3+Z3*$H$3</f>
        <v>0</v>
      </c>
      <c r="AD4" s="5">
        <f t="shared" ref="AD4:AD22" si="26">AD3*$E$3+AC3*$F$3+AB3*$G$3+AA3*$H$3</f>
        <v>0</v>
      </c>
      <c r="AE4" s="5">
        <f t="shared" ref="AE4:AE22" si="27">AE3*$E$3+AD3*$F$3+AC3*$G$3+AB3*$H$3</f>
        <v>0</v>
      </c>
      <c r="AF4" s="5">
        <f t="shared" ref="AF4:AF22" si="28">AF3*$E$3+AE3*$F$3+AD3*$G$3+AC3*$H$3</f>
        <v>0</v>
      </c>
      <c r="AG4" s="5">
        <f t="shared" ref="AG4:AG22" si="29">AG3*$E$3+AF3*$F$3+AE3*$G$3+AD3*$H$3</f>
        <v>0</v>
      </c>
      <c r="AH4" s="5">
        <f t="shared" ref="AH4:AH22" si="30">AH3*$E$3+AG3*$F$3+AF3*$G$3+AE3*$H$3</f>
        <v>0</v>
      </c>
      <c r="AI4" s="5">
        <f t="shared" ref="AI4:AI22" si="31">AI3*$E$3+AH3*$F$3+AG3*$G$3+AF3*$H$3</f>
        <v>0</v>
      </c>
      <c r="AJ4" s="5">
        <f t="shared" ref="AJ4:AJ22" si="32">AJ3*$E$3+AI3*$F$3+AH3*$G$3+AG3*$H$3</f>
        <v>0</v>
      </c>
      <c r="AK4" s="5">
        <f t="shared" ref="AK4:AK22" si="33">AK3*$E$3+AJ3*$F$3+AI3*$G$3+AH3*$H$3</f>
        <v>0</v>
      </c>
      <c r="AL4" s="5">
        <f t="shared" ref="AL4:AL22" si="34">AL3*$E$3+AK3*$F$3+AJ3*$G$3+AI3*$H$3</f>
        <v>0</v>
      </c>
      <c r="AM4" s="5">
        <f t="shared" ref="AM4:AM22" si="35">AM3*$E$3+AL3*$F$3+AK3*$G$3+AJ3*$H$3</f>
        <v>0</v>
      </c>
      <c r="AN4" s="5">
        <f t="shared" ref="AN4:AN22" si="36">AN3*$E$3+AM3*$F$3+AL3*$G$3+AK3*$H$3</f>
        <v>0</v>
      </c>
      <c r="AO4" s="5">
        <f t="shared" ref="AO4:AO22" si="37">AO3*$E$3+AN3*$F$3+AM3*$G$3+AL3*$H$3</f>
        <v>0</v>
      </c>
      <c r="AP4" s="5">
        <f t="shared" ref="AP4:AP22" si="38">AP3*$E$3+AO3*$F$3+AN3*$G$3+AM3*$H$3</f>
        <v>0</v>
      </c>
      <c r="AQ4" s="5">
        <f t="shared" ref="AQ4:AQ22" si="39">AQ3*$E$3+AP3*$F$3+AO3*$G$3+AN3*$H$3</f>
        <v>0</v>
      </c>
      <c r="AR4" s="5">
        <f t="shared" ref="AR4:AR22" si="40">AR3*$E$3+AQ3*$F$3+AP3*$G$3+AO3*$H$3</f>
        <v>0</v>
      </c>
      <c r="AS4" s="5">
        <f t="shared" ref="AS4:AS22" si="41">AS3*$E$3+AR3*$F$3+AQ3*$G$3+AP3*$H$3</f>
        <v>0</v>
      </c>
      <c r="AT4" s="5">
        <f t="shared" ref="AT4:AT22" si="42">AT3*$E$3+AS3*$F$3+AR3*$G$3+AQ3*$H$3</f>
        <v>0</v>
      </c>
      <c r="AU4" s="5">
        <f t="shared" ref="AU4:AU22" si="43">AU3*$E$3+AT3*$F$3+AS3*$G$3+AR3*$H$3</f>
        <v>0</v>
      </c>
      <c r="AV4" s="5">
        <f t="shared" ref="AV4:AV22" si="44">AV3*$E$3+AU3*$F$3+AT3*$G$3+AS3*$H$3</f>
        <v>0</v>
      </c>
      <c r="AW4" s="5">
        <f t="shared" ref="AW4:AW22" si="45">AW3*$E$3+AV3*$F$3+AU3*$G$3+AT3*$H$3</f>
        <v>0</v>
      </c>
      <c r="AX4" s="5">
        <f t="shared" ref="AX4:AX22" si="46">AX3*$E$3+AW3*$F$3+AV3*$G$3+AU3*$H$3</f>
        <v>0</v>
      </c>
      <c r="AY4" s="5">
        <f t="shared" ref="AY4:AY22" si="47">AY3*$E$3+AX3*$F$3+AW3*$G$3+AV3*$H$3</f>
        <v>0</v>
      </c>
      <c r="AZ4" s="5">
        <f t="shared" ref="AZ4:AZ22" si="48">AZ3*$E$3+AY3*$F$3+AX3*$G$3+AW3*$H$3</f>
        <v>0</v>
      </c>
      <c r="BA4" s="5">
        <f t="shared" ref="BA4:BA22" si="49">BA3*$E$3+AZ3*$F$3+AY3*$G$3+AX3*$H$3</f>
        <v>0</v>
      </c>
      <c r="BB4" s="5">
        <f t="shared" ref="BB4:BB22" si="50">BB3*$E$3+BA3*$F$3+AZ3*$G$3+AY3*$H$3</f>
        <v>0</v>
      </c>
      <c r="BC4" s="5">
        <f t="shared" ref="BC4:BC22" si="51">BC3*$E$3+BB3*$F$3+BA3*$G$3+AZ3*$H$3</f>
        <v>0</v>
      </c>
      <c r="BD4" s="5">
        <f t="shared" ref="BD4:BD22" si="52">BD3*$E$3+BC3*$F$3+BB3*$G$3+BA3*$H$3</f>
        <v>0</v>
      </c>
      <c r="BE4" s="5">
        <f t="shared" ref="BE4:BE22" si="53">BE3*$E$3+BD3*$F$3+BC3*$G$3+BB3*$H$3</f>
        <v>0</v>
      </c>
      <c r="BF4" s="5">
        <f t="shared" ref="BF4:BF22" si="54">BF3*$E$3+BE3*$F$3+BD3*$G$3+BC3*$H$3</f>
        <v>0</v>
      </c>
      <c r="BG4" s="5">
        <f t="shared" ref="BG4:BG22" si="55">BG3*$E$3+BF3*$F$3+BE3*$G$3+BD3*$H$3</f>
        <v>0</v>
      </c>
      <c r="BH4" s="5">
        <f t="shared" ref="BH4:BH22" si="56">BH3*$E$3+BG3*$F$3+BF3*$G$3+BE3*$H$3</f>
        <v>0</v>
      </c>
      <c r="BI4" s="5">
        <f t="shared" ref="BI4:BI22" si="57">BI3*$E$3+BH3*$F$3+BG3*$G$3+BF3*$H$3</f>
        <v>0</v>
      </c>
      <c r="BJ4" s="5">
        <f t="shared" ref="BJ4:BJ22" si="58">BJ3*$E$3+BI3*$F$3+BH3*$G$3+BG3*$H$3</f>
        <v>0</v>
      </c>
      <c r="BK4" s="5">
        <f t="shared" ref="BK4:BK22" si="59">BK3*$E$3+BJ3*$F$3+BI3*$G$3+BH3*$H$3</f>
        <v>0</v>
      </c>
      <c r="BL4" s="5">
        <f t="shared" ref="BL4:BL22" si="60">BL3*$E$3+BK3*$F$3+BJ3*$G$3+BI3*$H$3</f>
        <v>0</v>
      </c>
      <c r="BM4" s="5">
        <f t="shared" ref="BM4:BM22" si="61">BM3*$E$3+BL3*$F$3+BK3*$G$3+BJ3*$H$3</f>
        <v>0</v>
      </c>
      <c r="BO4">
        <v>2</v>
      </c>
      <c r="BP4" s="2">
        <f t="array" ref="BP4">SUM(E4:BM4*E$2:BM$2)</f>
        <v>0.5</v>
      </c>
      <c r="BQ4" s="2">
        <f t="shared" ref="BQ4:BQ22" si="62">BQ$3*BO4</f>
        <v>0.375</v>
      </c>
      <c r="BR4" s="2">
        <f t="shared" si="0"/>
        <v>0.61237243569579447</v>
      </c>
      <c r="BS4" s="2"/>
      <c r="BT4" s="2"/>
    </row>
    <row r="5" spans="1:72" x14ac:dyDescent="0.2">
      <c r="A5">
        <v>3</v>
      </c>
      <c r="E5" s="5">
        <f t="shared" si="1"/>
        <v>0.421875</v>
      </c>
      <c r="F5" s="5">
        <f t="shared" si="2"/>
        <v>0.421875</v>
      </c>
      <c r="G5" s="5">
        <f t="shared" si="3"/>
        <v>0.140625</v>
      </c>
      <c r="H5" s="5">
        <f t="shared" si="4"/>
        <v>1.5625E-2</v>
      </c>
      <c r="I5" s="5">
        <f t="shared" si="5"/>
        <v>0</v>
      </c>
      <c r="J5" s="5">
        <f t="shared" si="6"/>
        <v>0</v>
      </c>
      <c r="K5" s="5">
        <f t="shared" si="7"/>
        <v>0</v>
      </c>
      <c r="L5" s="5">
        <f t="shared" si="8"/>
        <v>0</v>
      </c>
      <c r="M5" s="5">
        <f t="shared" si="9"/>
        <v>0</v>
      </c>
      <c r="N5" s="5">
        <f t="shared" si="10"/>
        <v>0</v>
      </c>
      <c r="O5" s="5">
        <f t="shared" si="11"/>
        <v>0</v>
      </c>
      <c r="P5" s="5">
        <f t="shared" si="12"/>
        <v>0</v>
      </c>
      <c r="Q5" s="5">
        <f t="shared" si="13"/>
        <v>0</v>
      </c>
      <c r="R5" s="5">
        <f t="shared" si="14"/>
        <v>0</v>
      </c>
      <c r="S5" s="5">
        <f t="shared" si="15"/>
        <v>0</v>
      </c>
      <c r="T5" s="5">
        <f t="shared" si="16"/>
        <v>0</v>
      </c>
      <c r="U5" s="5">
        <f t="shared" si="17"/>
        <v>0</v>
      </c>
      <c r="V5" s="5">
        <f t="shared" si="18"/>
        <v>0</v>
      </c>
      <c r="W5" s="5">
        <f t="shared" si="19"/>
        <v>0</v>
      </c>
      <c r="X5" s="5">
        <f t="shared" si="20"/>
        <v>0</v>
      </c>
      <c r="Y5" s="5">
        <f t="shared" si="21"/>
        <v>0</v>
      </c>
      <c r="Z5" s="5">
        <f t="shared" si="22"/>
        <v>0</v>
      </c>
      <c r="AA5" s="5">
        <f t="shared" si="23"/>
        <v>0</v>
      </c>
      <c r="AB5" s="5">
        <f t="shared" si="24"/>
        <v>0</v>
      </c>
      <c r="AC5" s="5">
        <f t="shared" si="25"/>
        <v>0</v>
      </c>
      <c r="AD5" s="5">
        <f t="shared" si="26"/>
        <v>0</v>
      </c>
      <c r="AE5" s="5">
        <f t="shared" si="27"/>
        <v>0</v>
      </c>
      <c r="AF5" s="5">
        <f t="shared" si="28"/>
        <v>0</v>
      </c>
      <c r="AG5" s="5">
        <f t="shared" si="29"/>
        <v>0</v>
      </c>
      <c r="AH5" s="5">
        <f t="shared" si="30"/>
        <v>0</v>
      </c>
      <c r="AI5" s="5">
        <f t="shared" si="31"/>
        <v>0</v>
      </c>
      <c r="AJ5" s="5">
        <f t="shared" si="32"/>
        <v>0</v>
      </c>
      <c r="AK5" s="5">
        <f t="shared" si="33"/>
        <v>0</v>
      </c>
      <c r="AL5" s="5">
        <f t="shared" si="34"/>
        <v>0</v>
      </c>
      <c r="AM5" s="5">
        <f t="shared" si="35"/>
        <v>0</v>
      </c>
      <c r="AN5" s="5">
        <f t="shared" si="36"/>
        <v>0</v>
      </c>
      <c r="AO5" s="5">
        <f t="shared" si="37"/>
        <v>0</v>
      </c>
      <c r="AP5" s="5">
        <f t="shared" si="38"/>
        <v>0</v>
      </c>
      <c r="AQ5" s="5">
        <f t="shared" si="39"/>
        <v>0</v>
      </c>
      <c r="AR5" s="5">
        <f t="shared" si="40"/>
        <v>0</v>
      </c>
      <c r="AS5" s="5">
        <f t="shared" si="41"/>
        <v>0</v>
      </c>
      <c r="AT5" s="5">
        <f t="shared" si="42"/>
        <v>0</v>
      </c>
      <c r="AU5" s="5">
        <f t="shared" si="43"/>
        <v>0</v>
      </c>
      <c r="AV5" s="5">
        <f t="shared" si="44"/>
        <v>0</v>
      </c>
      <c r="AW5" s="5">
        <f t="shared" si="45"/>
        <v>0</v>
      </c>
      <c r="AX5" s="5">
        <f t="shared" si="46"/>
        <v>0</v>
      </c>
      <c r="AY5" s="5">
        <f t="shared" si="47"/>
        <v>0</v>
      </c>
      <c r="AZ5" s="5">
        <f t="shared" si="48"/>
        <v>0</v>
      </c>
      <c r="BA5" s="5">
        <f t="shared" si="49"/>
        <v>0</v>
      </c>
      <c r="BB5" s="5">
        <f t="shared" si="50"/>
        <v>0</v>
      </c>
      <c r="BC5" s="5">
        <f t="shared" si="51"/>
        <v>0</v>
      </c>
      <c r="BD5" s="5">
        <f t="shared" si="52"/>
        <v>0</v>
      </c>
      <c r="BE5" s="5">
        <f t="shared" si="53"/>
        <v>0</v>
      </c>
      <c r="BF5" s="5">
        <f t="shared" si="54"/>
        <v>0</v>
      </c>
      <c r="BG5" s="5">
        <f t="shared" si="55"/>
        <v>0</v>
      </c>
      <c r="BH5" s="5">
        <f t="shared" si="56"/>
        <v>0</v>
      </c>
      <c r="BI5" s="5">
        <f t="shared" si="57"/>
        <v>0</v>
      </c>
      <c r="BJ5" s="5">
        <f t="shared" si="58"/>
        <v>0</v>
      </c>
      <c r="BK5" s="5">
        <f t="shared" si="59"/>
        <v>0</v>
      </c>
      <c r="BL5" s="5">
        <f t="shared" si="60"/>
        <v>0</v>
      </c>
      <c r="BM5" s="5">
        <f t="shared" si="61"/>
        <v>0</v>
      </c>
      <c r="BO5">
        <v>3</v>
      </c>
      <c r="BP5" s="2">
        <f t="array" ref="BP5">SUM(E5:BM5*E$2:BM$2)</f>
        <v>0.75</v>
      </c>
      <c r="BQ5" s="2">
        <f t="shared" si="62"/>
        <v>0.5625</v>
      </c>
      <c r="BR5" s="2">
        <f t="shared" si="0"/>
        <v>0.75</v>
      </c>
      <c r="BS5" s="2"/>
      <c r="BT5" s="2"/>
    </row>
    <row r="6" spans="1:72" x14ac:dyDescent="0.2">
      <c r="A6">
        <v>4</v>
      </c>
      <c r="E6" s="5">
        <f t="shared" si="1"/>
        <v>0.31640625</v>
      </c>
      <c r="F6" s="5">
        <f t="shared" si="2"/>
        <v>0.421875</v>
      </c>
      <c r="G6" s="5">
        <f t="shared" si="3"/>
        <v>0.2109375</v>
      </c>
      <c r="H6" s="5">
        <f t="shared" si="4"/>
        <v>4.6875E-2</v>
      </c>
      <c r="I6" s="5">
        <f t="shared" si="5"/>
        <v>3.90625E-3</v>
      </c>
      <c r="J6" s="5">
        <f t="shared" si="6"/>
        <v>0</v>
      </c>
      <c r="K6" s="5">
        <f t="shared" si="7"/>
        <v>0</v>
      </c>
      <c r="L6" s="5">
        <f t="shared" si="8"/>
        <v>0</v>
      </c>
      <c r="M6" s="5">
        <f t="shared" si="9"/>
        <v>0</v>
      </c>
      <c r="N6" s="5">
        <f t="shared" si="10"/>
        <v>0</v>
      </c>
      <c r="O6" s="5">
        <f t="shared" si="11"/>
        <v>0</v>
      </c>
      <c r="P6" s="5">
        <f t="shared" si="12"/>
        <v>0</v>
      </c>
      <c r="Q6" s="5">
        <f t="shared" si="13"/>
        <v>0</v>
      </c>
      <c r="R6" s="5">
        <f t="shared" si="14"/>
        <v>0</v>
      </c>
      <c r="S6" s="5">
        <f t="shared" si="15"/>
        <v>0</v>
      </c>
      <c r="T6" s="5">
        <f t="shared" si="16"/>
        <v>0</v>
      </c>
      <c r="U6" s="5">
        <f t="shared" si="17"/>
        <v>0</v>
      </c>
      <c r="V6" s="5">
        <f t="shared" si="18"/>
        <v>0</v>
      </c>
      <c r="W6" s="5">
        <f t="shared" si="19"/>
        <v>0</v>
      </c>
      <c r="X6" s="5">
        <f t="shared" si="20"/>
        <v>0</v>
      </c>
      <c r="Y6" s="5">
        <f t="shared" si="21"/>
        <v>0</v>
      </c>
      <c r="Z6" s="5">
        <f t="shared" si="22"/>
        <v>0</v>
      </c>
      <c r="AA6" s="5">
        <f t="shared" si="23"/>
        <v>0</v>
      </c>
      <c r="AB6" s="5">
        <f t="shared" si="24"/>
        <v>0</v>
      </c>
      <c r="AC6" s="5">
        <f t="shared" si="25"/>
        <v>0</v>
      </c>
      <c r="AD6" s="5">
        <f t="shared" si="26"/>
        <v>0</v>
      </c>
      <c r="AE6" s="5">
        <f t="shared" si="27"/>
        <v>0</v>
      </c>
      <c r="AF6" s="5">
        <f t="shared" si="28"/>
        <v>0</v>
      </c>
      <c r="AG6" s="5">
        <f t="shared" si="29"/>
        <v>0</v>
      </c>
      <c r="AH6" s="5">
        <f t="shared" si="30"/>
        <v>0</v>
      </c>
      <c r="AI6" s="5">
        <f t="shared" si="31"/>
        <v>0</v>
      </c>
      <c r="AJ6" s="5">
        <f t="shared" si="32"/>
        <v>0</v>
      </c>
      <c r="AK6" s="5">
        <f t="shared" si="33"/>
        <v>0</v>
      </c>
      <c r="AL6" s="5">
        <f t="shared" si="34"/>
        <v>0</v>
      </c>
      <c r="AM6" s="5">
        <f t="shared" si="35"/>
        <v>0</v>
      </c>
      <c r="AN6" s="5">
        <f t="shared" si="36"/>
        <v>0</v>
      </c>
      <c r="AO6" s="5">
        <f t="shared" si="37"/>
        <v>0</v>
      </c>
      <c r="AP6" s="5">
        <f t="shared" si="38"/>
        <v>0</v>
      </c>
      <c r="AQ6" s="5">
        <f t="shared" si="39"/>
        <v>0</v>
      </c>
      <c r="AR6" s="5">
        <f t="shared" si="40"/>
        <v>0</v>
      </c>
      <c r="AS6" s="5">
        <f t="shared" si="41"/>
        <v>0</v>
      </c>
      <c r="AT6" s="5">
        <f t="shared" si="42"/>
        <v>0</v>
      </c>
      <c r="AU6" s="5">
        <f t="shared" si="43"/>
        <v>0</v>
      </c>
      <c r="AV6" s="5">
        <f t="shared" si="44"/>
        <v>0</v>
      </c>
      <c r="AW6" s="5">
        <f t="shared" si="45"/>
        <v>0</v>
      </c>
      <c r="AX6" s="5">
        <f t="shared" si="46"/>
        <v>0</v>
      </c>
      <c r="AY6" s="5">
        <f t="shared" si="47"/>
        <v>0</v>
      </c>
      <c r="AZ6" s="5">
        <f t="shared" si="48"/>
        <v>0</v>
      </c>
      <c r="BA6" s="5">
        <f t="shared" si="49"/>
        <v>0</v>
      </c>
      <c r="BB6" s="5">
        <f t="shared" si="50"/>
        <v>0</v>
      </c>
      <c r="BC6" s="5">
        <f t="shared" si="51"/>
        <v>0</v>
      </c>
      <c r="BD6" s="5">
        <f t="shared" si="52"/>
        <v>0</v>
      </c>
      <c r="BE6" s="5">
        <f t="shared" si="53"/>
        <v>0</v>
      </c>
      <c r="BF6" s="5">
        <f t="shared" si="54"/>
        <v>0</v>
      </c>
      <c r="BG6" s="5">
        <f t="shared" si="55"/>
        <v>0</v>
      </c>
      <c r="BH6" s="5">
        <f t="shared" si="56"/>
        <v>0</v>
      </c>
      <c r="BI6" s="5">
        <f t="shared" si="57"/>
        <v>0</v>
      </c>
      <c r="BJ6" s="5">
        <f t="shared" si="58"/>
        <v>0</v>
      </c>
      <c r="BK6" s="5">
        <f t="shared" si="59"/>
        <v>0</v>
      </c>
      <c r="BL6" s="5">
        <f t="shared" si="60"/>
        <v>0</v>
      </c>
      <c r="BM6" s="5">
        <f t="shared" si="61"/>
        <v>0</v>
      </c>
      <c r="BO6">
        <v>4</v>
      </c>
      <c r="BP6" s="2">
        <f t="array" ref="BP6">SUM(E6:BM6*E$2:BM$2)</f>
        <v>1</v>
      </c>
      <c r="BQ6" s="2">
        <f t="shared" si="62"/>
        <v>0.75</v>
      </c>
      <c r="BR6" s="2">
        <f t="shared" si="0"/>
        <v>0.8660254037844386</v>
      </c>
      <c r="BS6" s="2"/>
      <c r="BT6" s="2"/>
    </row>
    <row r="7" spans="1:72" x14ac:dyDescent="0.2">
      <c r="A7">
        <v>5</v>
      </c>
      <c r="E7" s="5">
        <f t="shared" si="1"/>
        <v>0.2373046875</v>
      </c>
      <c r="F7" s="5">
        <f t="shared" si="2"/>
        <v>0.3955078125</v>
      </c>
      <c r="G7" s="5">
        <f t="shared" si="3"/>
        <v>0.263671875</v>
      </c>
      <c r="H7" s="5">
        <f t="shared" si="4"/>
        <v>8.7890625E-2</v>
      </c>
      <c r="I7" s="5">
        <f t="shared" si="5"/>
        <v>1.46484375E-2</v>
      </c>
      <c r="J7" s="5">
        <f t="shared" si="6"/>
        <v>9.765625E-4</v>
      </c>
      <c r="K7" s="5">
        <f t="shared" si="7"/>
        <v>0</v>
      </c>
      <c r="L7" s="5">
        <f t="shared" si="8"/>
        <v>0</v>
      </c>
      <c r="M7" s="5">
        <f t="shared" si="9"/>
        <v>0</v>
      </c>
      <c r="N7" s="5">
        <f t="shared" si="10"/>
        <v>0</v>
      </c>
      <c r="O7" s="5">
        <f t="shared" si="11"/>
        <v>0</v>
      </c>
      <c r="P7" s="5">
        <f t="shared" si="12"/>
        <v>0</v>
      </c>
      <c r="Q7" s="5">
        <f t="shared" si="13"/>
        <v>0</v>
      </c>
      <c r="R7" s="5">
        <f t="shared" si="14"/>
        <v>0</v>
      </c>
      <c r="S7" s="5">
        <f t="shared" si="15"/>
        <v>0</v>
      </c>
      <c r="T7" s="5">
        <f t="shared" si="16"/>
        <v>0</v>
      </c>
      <c r="U7" s="5">
        <f t="shared" si="17"/>
        <v>0</v>
      </c>
      <c r="V7" s="5">
        <f t="shared" si="18"/>
        <v>0</v>
      </c>
      <c r="W7" s="5">
        <f t="shared" si="19"/>
        <v>0</v>
      </c>
      <c r="X7" s="5">
        <f t="shared" si="20"/>
        <v>0</v>
      </c>
      <c r="Y7" s="5">
        <f t="shared" si="21"/>
        <v>0</v>
      </c>
      <c r="Z7" s="5">
        <f t="shared" si="22"/>
        <v>0</v>
      </c>
      <c r="AA7" s="5">
        <f t="shared" si="23"/>
        <v>0</v>
      </c>
      <c r="AB7" s="5">
        <f t="shared" si="24"/>
        <v>0</v>
      </c>
      <c r="AC7" s="5">
        <f t="shared" si="25"/>
        <v>0</v>
      </c>
      <c r="AD7" s="5">
        <f t="shared" si="26"/>
        <v>0</v>
      </c>
      <c r="AE7" s="5">
        <f t="shared" si="27"/>
        <v>0</v>
      </c>
      <c r="AF7" s="5">
        <f t="shared" si="28"/>
        <v>0</v>
      </c>
      <c r="AG7" s="5">
        <f t="shared" si="29"/>
        <v>0</v>
      </c>
      <c r="AH7" s="5">
        <f t="shared" si="30"/>
        <v>0</v>
      </c>
      <c r="AI7" s="5">
        <f t="shared" si="31"/>
        <v>0</v>
      </c>
      <c r="AJ7" s="5">
        <f t="shared" si="32"/>
        <v>0</v>
      </c>
      <c r="AK7" s="5">
        <f t="shared" si="33"/>
        <v>0</v>
      </c>
      <c r="AL7" s="5">
        <f t="shared" si="34"/>
        <v>0</v>
      </c>
      <c r="AM7" s="5">
        <f t="shared" si="35"/>
        <v>0</v>
      </c>
      <c r="AN7" s="5">
        <f t="shared" si="36"/>
        <v>0</v>
      </c>
      <c r="AO7" s="5">
        <f t="shared" si="37"/>
        <v>0</v>
      </c>
      <c r="AP7" s="5">
        <f t="shared" si="38"/>
        <v>0</v>
      </c>
      <c r="AQ7" s="5">
        <f t="shared" si="39"/>
        <v>0</v>
      </c>
      <c r="AR7" s="5">
        <f t="shared" si="40"/>
        <v>0</v>
      </c>
      <c r="AS7" s="5">
        <f t="shared" si="41"/>
        <v>0</v>
      </c>
      <c r="AT7" s="5">
        <f t="shared" si="42"/>
        <v>0</v>
      </c>
      <c r="AU7" s="5">
        <f t="shared" si="43"/>
        <v>0</v>
      </c>
      <c r="AV7" s="5">
        <f t="shared" si="44"/>
        <v>0</v>
      </c>
      <c r="AW7" s="5">
        <f t="shared" si="45"/>
        <v>0</v>
      </c>
      <c r="AX7" s="5">
        <f t="shared" si="46"/>
        <v>0</v>
      </c>
      <c r="AY7" s="5">
        <f t="shared" si="47"/>
        <v>0</v>
      </c>
      <c r="AZ7" s="5">
        <f t="shared" si="48"/>
        <v>0</v>
      </c>
      <c r="BA7" s="5">
        <f t="shared" si="49"/>
        <v>0</v>
      </c>
      <c r="BB7" s="5">
        <f t="shared" si="50"/>
        <v>0</v>
      </c>
      <c r="BC7" s="5">
        <f t="shared" si="51"/>
        <v>0</v>
      </c>
      <c r="BD7" s="5">
        <f t="shared" si="52"/>
        <v>0</v>
      </c>
      <c r="BE7" s="5">
        <f t="shared" si="53"/>
        <v>0</v>
      </c>
      <c r="BF7" s="5">
        <f t="shared" si="54"/>
        <v>0</v>
      </c>
      <c r="BG7" s="5">
        <f t="shared" si="55"/>
        <v>0</v>
      </c>
      <c r="BH7" s="5">
        <f t="shared" si="56"/>
        <v>0</v>
      </c>
      <c r="BI7" s="5">
        <f t="shared" si="57"/>
        <v>0</v>
      </c>
      <c r="BJ7" s="5">
        <f t="shared" si="58"/>
        <v>0</v>
      </c>
      <c r="BK7" s="5">
        <f t="shared" si="59"/>
        <v>0</v>
      </c>
      <c r="BL7" s="5">
        <f t="shared" si="60"/>
        <v>0</v>
      </c>
      <c r="BM7" s="5">
        <f t="shared" si="61"/>
        <v>0</v>
      </c>
      <c r="BO7">
        <v>5</v>
      </c>
      <c r="BP7" s="2">
        <f t="array" ref="BP7">SUM(E7:BM7*E$2:BM$2)</f>
        <v>1.25</v>
      </c>
      <c r="BQ7" s="2">
        <f t="shared" si="62"/>
        <v>0.9375</v>
      </c>
      <c r="BR7" s="2">
        <f t="shared" si="0"/>
        <v>0.96824583655185426</v>
      </c>
      <c r="BS7" s="2"/>
      <c r="BT7" s="2"/>
    </row>
    <row r="8" spans="1:72" x14ac:dyDescent="0.2">
      <c r="A8">
        <v>6</v>
      </c>
      <c r="E8" s="5">
        <f t="shared" si="1"/>
        <v>0.177978515625</v>
      </c>
      <c r="F8" s="5">
        <f t="shared" si="2"/>
        <v>0.35595703125</v>
      </c>
      <c r="G8" s="5">
        <f t="shared" si="3"/>
        <v>0.296630859375</v>
      </c>
      <c r="H8" s="5">
        <f t="shared" si="4"/>
        <v>0.1318359375</v>
      </c>
      <c r="I8" s="5">
        <f t="shared" si="5"/>
        <v>3.2958984375E-2</v>
      </c>
      <c r="J8" s="5">
        <f t="shared" si="6"/>
        <v>4.39453125E-3</v>
      </c>
      <c r="K8" s="5">
        <f t="shared" si="7"/>
        <v>2.44140625E-4</v>
      </c>
      <c r="L8" s="5">
        <f t="shared" si="8"/>
        <v>0</v>
      </c>
      <c r="M8" s="5">
        <f t="shared" si="9"/>
        <v>0</v>
      </c>
      <c r="N8" s="5">
        <f t="shared" si="10"/>
        <v>0</v>
      </c>
      <c r="O8" s="5">
        <f t="shared" si="11"/>
        <v>0</v>
      </c>
      <c r="P8" s="5">
        <f t="shared" si="12"/>
        <v>0</v>
      </c>
      <c r="Q8" s="5">
        <f t="shared" si="13"/>
        <v>0</v>
      </c>
      <c r="R8" s="5">
        <f t="shared" si="14"/>
        <v>0</v>
      </c>
      <c r="S8" s="5">
        <f t="shared" si="15"/>
        <v>0</v>
      </c>
      <c r="T8" s="5">
        <f t="shared" si="16"/>
        <v>0</v>
      </c>
      <c r="U8" s="5">
        <f t="shared" si="17"/>
        <v>0</v>
      </c>
      <c r="V8" s="5">
        <f t="shared" si="18"/>
        <v>0</v>
      </c>
      <c r="W8" s="5">
        <f t="shared" si="19"/>
        <v>0</v>
      </c>
      <c r="X8" s="5">
        <f t="shared" si="20"/>
        <v>0</v>
      </c>
      <c r="Y8" s="5">
        <f t="shared" si="21"/>
        <v>0</v>
      </c>
      <c r="Z8" s="5">
        <f t="shared" si="22"/>
        <v>0</v>
      </c>
      <c r="AA8" s="5">
        <f t="shared" si="23"/>
        <v>0</v>
      </c>
      <c r="AB8" s="5">
        <f t="shared" si="24"/>
        <v>0</v>
      </c>
      <c r="AC8" s="5">
        <f t="shared" si="25"/>
        <v>0</v>
      </c>
      <c r="AD8" s="5">
        <f t="shared" si="26"/>
        <v>0</v>
      </c>
      <c r="AE8" s="5">
        <f t="shared" si="27"/>
        <v>0</v>
      </c>
      <c r="AF8" s="5">
        <f t="shared" si="28"/>
        <v>0</v>
      </c>
      <c r="AG8" s="5">
        <f t="shared" si="29"/>
        <v>0</v>
      </c>
      <c r="AH8" s="5">
        <f t="shared" si="30"/>
        <v>0</v>
      </c>
      <c r="AI8" s="5">
        <f t="shared" si="31"/>
        <v>0</v>
      </c>
      <c r="AJ8" s="5">
        <f t="shared" si="32"/>
        <v>0</v>
      </c>
      <c r="AK8" s="5">
        <f t="shared" si="33"/>
        <v>0</v>
      </c>
      <c r="AL8" s="5">
        <f t="shared" si="34"/>
        <v>0</v>
      </c>
      <c r="AM8" s="5">
        <f t="shared" si="35"/>
        <v>0</v>
      </c>
      <c r="AN8" s="5">
        <f t="shared" si="36"/>
        <v>0</v>
      </c>
      <c r="AO8" s="5">
        <f t="shared" si="37"/>
        <v>0</v>
      </c>
      <c r="AP8" s="5">
        <f t="shared" si="38"/>
        <v>0</v>
      </c>
      <c r="AQ8" s="5">
        <f t="shared" si="39"/>
        <v>0</v>
      </c>
      <c r="AR8" s="5">
        <f t="shared" si="40"/>
        <v>0</v>
      </c>
      <c r="AS8" s="5">
        <f t="shared" si="41"/>
        <v>0</v>
      </c>
      <c r="AT8" s="5">
        <f t="shared" si="42"/>
        <v>0</v>
      </c>
      <c r="AU8" s="5">
        <f t="shared" si="43"/>
        <v>0</v>
      </c>
      <c r="AV8" s="5">
        <f t="shared" si="44"/>
        <v>0</v>
      </c>
      <c r="AW8" s="5">
        <f t="shared" si="45"/>
        <v>0</v>
      </c>
      <c r="AX8" s="5">
        <f t="shared" si="46"/>
        <v>0</v>
      </c>
      <c r="AY8" s="5">
        <f t="shared" si="47"/>
        <v>0</v>
      </c>
      <c r="AZ8" s="5">
        <f t="shared" si="48"/>
        <v>0</v>
      </c>
      <c r="BA8" s="5">
        <f t="shared" si="49"/>
        <v>0</v>
      </c>
      <c r="BB8" s="5">
        <f t="shared" si="50"/>
        <v>0</v>
      </c>
      <c r="BC8" s="5">
        <f t="shared" si="51"/>
        <v>0</v>
      </c>
      <c r="BD8" s="5">
        <f t="shared" si="52"/>
        <v>0</v>
      </c>
      <c r="BE8" s="5">
        <f t="shared" si="53"/>
        <v>0</v>
      </c>
      <c r="BF8" s="5">
        <f t="shared" si="54"/>
        <v>0</v>
      </c>
      <c r="BG8" s="5">
        <f t="shared" si="55"/>
        <v>0</v>
      </c>
      <c r="BH8" s="5">
        <f t="shared" si="56"/>
        <v>0</v>
      </c>
      <c r="BI8" s="5">
        <f t="shared" si="57"/>
        <v>0</v>
      </c>
      <c r="BJ8" s="5">
        <f t="shared" si="58"/>
        <v>0</v>
      </c>
      <c r="BK8" s="5">
        <f t="shared" si="59"/>
        <v>0</v>
      </c>
      <c r="BL8" s="5">
        <f t="shared" si="60"/>
        <v>0</v>
      </c>
      <c r="BM8" s="5">
        <f t="shared" si="61"/>
        <v>0</v>
      </c>
      <c r="BO8">
        <v>6</v>
      </c>
      <c r="BP8" s="2">
        <f t="array" ref="BP8">SUM(E8:BM8*E$2:BM$2)</f>
        <v>1.5</v>
      </c>
      <c r="BQ8" s="2">
        <f t="shared" si="62"/>
        <v>1.125</v>
      </c>
      <c r="BR8" s="2">
        <f t="shared" si="0"/>
        <v>1.0606601717798212</v>
      </c>
      <c r="BS8" s="2"/>
      <c r="BT8" s="2"/>
    </row>
    <row r="9" spans="1:72" x14ac:dyDescent="0.2">
      <c r="A9">
        <v>7</v>
      </c>
      <c r="E9" s="5">
        <f t="shared" si="1"/>
        <v>0.13348388671875</v>
      </c>
      <c r="F9" s="5">
        <f t="shared" si="2"/>
        <v>0.31146240234375</v>
      </c>
      <c r="G9" s="5">
        <f t="shared" si="3"/>
        <v>0.31146240234375</v>
      </c>
      <c r="H9" s="5">
        <f t="shared" si="4"/>
        <v>0.17303466796875</v>
      </c>
      <c r="I9" s="5">
        <f t="shared" si="5"/>
        <v>5.767822265625E-2</v>
      </c>
      <c r="J9" s="5">
        <f t="shared" si="6"/>
        <v>1.153564453125E-2</v>
      </c>
      <c r="K9" s="5">
        <f t="shared" si="7"/>
        <v>1.28173828125E-3</v>
      </c>
      <c r="L9" s="5">
        <f t="shared" si="8"/>
        <v>6.103515625E-5</v>
      </c>
      <c r="M9" s="5">
        <f t="shared" si="9"/>
        <v>0</v>
      </c>
      <c r="N9" s="5">
        <f t="shared" si="10"/>
        <v>0</v>
      </c>
      <c r="O9" s="5">
        <f t="shared" si="11"/>
        <v>0</v>
      </c>
      <c r="P9" s="5">
        <f t="shared" si="12"/>
        <v>0</v>
      </c>
      <c r="Q9" s="5">
        <f t="shared" si="13"/>
        <v>0</v>
      </c>
      <c r="R9" s="5">
        <f t="shared" si="14"/>
        <v>0</v>
      </c>
      <c r="S9" s="5">
        <f t="shared" si="15"/>
        <v>0</v>
      </c>
      <c r="T9" s="5">
        <f t="shared" si="16"/>
        <v>0</v>
      </c>
      <c r="U9" s="5">
        <f t="shared" si="17"/>
        <v>0</v>
      </c>
      <c r="V9" s="5">
        <f t="shared" si="18"/>
        <v>0</v>
      </c>
      <c r="W9" s="5">
        <f t="shared" si="19"/>
        <v>0</v>
      </c>
      <c r="X9" s="5">
        <f t="shared" si="20"/>
        <v>0</v>
      </c>
      <c r="Y9" s="5">
        <f t="shared" si="21"/>
        <v>0</v>
      </c>
      <c r="Z9" s="5">
        <f t="shared" si="22"/>
        <v>0</v>
      </c>
      <c r="AA9" s="5">
        <f t="shared" si="23"/>
        <v>0</v>
      </c>
      <c r="AB9" s="5">
        <f t="shared" si="24"/>
        <v>0</v>
      </c>
      <c r="AC9" s="5">
        <f t="shared" si="25"/>
        <v>0</v>
      </c>
      <c r="AD9" s="5">
        <f t="shared" si="26"/>
        <v>0</v>
      </c>
      <c r="AE9" s="5">
        <f t="shared" si="27"/>
        <v>0</v>
      </c>
      <c r="AF9" s="5">
        <f t="shared" si="28"/>
        <v>0</v>
      </c>
      <c r="AG9" s="5">
        <f t="shared" si="29"/>
        <v>0</v>
      </c>
      <c r="AH9" s="5">
        <f t="shared" si="30"/>
        <v>0</v>
      </c>
      <c r="AI9" s="5">
        <f t="shared" si="31"/>
        <v>0</v>
      </c>
      <c r="AJ9" s="5">
        <f t="shared" si="32"/>
        <v>0</v>
      </c>
      <c r="AK9" s="5">
        <f t="shared" si="33"/>
        <v>0</v>
      </c>
      <c r="AL9" s="5">
        <f t="shared" si="34"/>
        <v>0</v>
      </c>
      <c r="AM9" s="5">
        <f t="shared" si="35"/>
        <v>0</v>
      </c>
      <c r="AN9" s="5">
        <f t="shared" si="36"/>
        <v>0</v>
      </c>
      <c r="AO9" s="5">
        <f t="shared" si="37"/>
        <v>0</v>
      </c>
      <c r="AP9" s="5">
        <f t="shared" si="38"/>
        <v>0</v>
      </c>
      <c r="AQ9" s="5">
        <f t="shared" si="39"/>
        <v>0</v>
      </c>
      <c r="AR9" s="5">
        <f t="shared" si="40"/>
        <v>0</v>
      </c>
      <c r="AS9" s="5">
        <f t="shared" si="41"/>
        <v>0</v>
      </c>
      <c r="AT9" s="5">
        <f t="shared" si="42"/>
        <v>0</v>
      </c>
      <c r="AU9" s="5">
        <f t="shared" si="43"/>
        <v>0</v>
      </c>
      <c r="AV9" s="5">
        <f t="shared" si="44"/>
        <v>0</v>
      </c>
      <c r="AW9" s="5">
        <f t="shared" si="45"/>
        <v>0</v>
      </c>
      <c r="AX9" s="5">
        <f t="shared" si="46"/>
        <v>0</v>
      </c>
      <c r="AY9" s="5">
        <f t="shared" si="47"/>
        <v>0</v>
      </c>
      <c r="AZ9" s="5">
        <f t="shared" si="48"/>
        <v>0</v>
      </c>
      <c r="BA9" s="5">
        <f t="shared" si="49"/>
        <v>0</v>
      </c>
      <c r="BB9" s="5">
        <f t="shared" si="50"/>
        <v>0</v>
      </c>
      <c r="BC9" s="5">
        <f t="shared" si="51"/>
        <v>0</v>
      </c>
      <c r="BD9" s="5">
        <f t="shared" si="52"/>
        <v>0</v>
      </c>
      <c r="BE9" s="5">
        <f t="shared" si="53"/>
        <v>0</v>
      </c>
      <c r="BF9" s="5">
        <f t="shared" si="54"/>
        <v>0</v>
      </c>
      <c r="BG9" s="5">
        <f t="shared" si="55"/>
        <v>0</v>
      </c>
      <c r="BH9" s="5">
        <f t="shared" si="56"/>
        <v>0</v>
      </c>
      <c r="BI9" s="5">
        <f t="shared" si="57"/>
        <v>0</v>
      </c>
      <c r="BJ9" s="5">
        <f t="shared" si="58"/>
        <v>0</v>
      </c>
      <c r="BK9" s="5">
        <f t="shared" si="59"/>
        <v>0</v>
      </c>
      <c r="BL9" s="5">
        <f t="shared" si="60"/>
        <v>0</v>
      </c>
      <c r="BM9" s="5">
        <f t="shared" si="61"/>
        <v>0</v>
      </c>
      <c r="BO9">
        <v>7</v>
      </c>
      <c r="BP9" s="2">
        <f t="array" ref="BP9">SUM(E9:BM9*E$2:BM$2)</f>
        <v>1.75</v>
      </c>
      <c r="BQ9" s="2">
        <f t="shared" si="62"/>
        <v>1.3125</v>
      </c>
      <c r="BR9" s="2">
        <f t="shared" si="0"/>
        <v>1.14564392373896</v>
      </c>
      <c r="BS9" s="2"/>
      <c r="BT9" s="2"/>
    </row>
    <row r="10" spans="1:72" x14ac:dyDescent="0.2">
      <c r="A10">
        <v>8</v>
      </c>
      <c r="E10" s="5">
        <f t="shared" si="1"/>
        <v>0.1001129150390625</v>
      </c>
      <c r="F10" s="5">
        <f t="shared" si="2"/>
        <v>0.2669677734375</v>
      </c>
      <c r="G10" s="5">
        <f t="shared" si="3"/>
        <v>0.31146240234375</v>
      </c>
      <c r="H10" s="5">
        <f t="shared" si="4"/>
        <v>0.2076416015625</v>
      </c>
      <c r="I10" s="5">
        <f t="shared" si="5"/>
        <v>8.6517333984375E-2</v>
      </c>
      <c r="J10" s="5">
        <f t="shared" si="6"/>
        <v>2.30712890625E-2</v>
      </c>
      <c r="K10" s="5">
        <f t="shared" si="7"/>
        <v>3.84521484375E-3</v>
      </c>
      <c r="L10" s="5">
        <f t="shared" si="8"/>
        <v>3.662109375E-4</v>
      </c>
      <c r="M10" s="5">
        <f t="shared" si="9"/>
        <v>1.52587890625E-5</v>
      </c>
      <c r="N10" s="5">
        <f t="shared" si="10"/>
        <v>0</v>
      </c>
      <c r="O10" s="5">
        <f t="shared" si="11"/>
        <v>0</v>
      </c>
      <c r="P10" s="5">
        <f t="shared" si="12"/>
        <v>0</v>
      </c>
      <c r="Q10" s="5">
        <f t="shared" si="13"/>
        <v>0</v>
      </c>
      <c r="R10" s="5">
        <f t="shared" si="14"/>
        <v>0</v>
      </c>
      <c r="S10" s="5">
        <f t="shared" si="15"/>
        <v>0</v>
      </c>
      <c r="T10" s="5">
        <f t="shared" si="16"/>
        <v>0</v>
      </c>
      <c r="U10" s="5">
        <f t="shared" si="17"/>
        <v>0</v>
      </c>
      <c r="V10" s="5">
        <f t="shared" si="18"/>
        <v>0</v>
      </c>
      <c r="W10" s="5">
        <f t="shared" si="19"/>
        <v>0</v>
      </c>
      <c r="X10" s="5">
        <f t="shared" si="20"/>
        <v>0</v>
      </c>
      <c r="Y10" s="5">
        <f t="shared" si="21"/>
        <v>0</v>
      </c>
      <c r="Z10" s="5">
        <f t="shared" si="22"/>
        <v>0</v>
      </c>
      <c r="AA10" s="5">
        <f t="shared" si="23"/>
        <v>0</v>
      </c>
      <c r="AB10" s="5">
        <f t="shared" si="24"/>
        <v>0</v>
      </c>
      <c r="AC10" s="5">
        <f t="shared" si="25"/>
        <v>0</v>
      </c>
      <c r="AD10" s="5">
        <f t="shared" si="26"/>
        <v>0</v>
      </c>
      <c r="AE10" s="5">
        <f t="shared" si="27"/>
        <v>0</v>
      </c>
      <c r="AF10" s="5">
        <f t="shared" si="28"/>
        <v>0</v>
      </c>
      <c r="AG10" s="5">
        <f t="shared" si="29"/>
        <v>0</v>
      </c>
      <c r="AH10" s="5">
        <f t="shared" si="30"/>
        <v>0</v>
      </c>
      <c r="AI10" s="5">
        <f t="shared" si="31"/>
        <v>0</v>
      </c>
      <c r="AJ10" s="5">
        <f t="shared" si="32"/>
        <v>0</v>
      </c>
      <c r="AK10" s="5">
        <f t="shared" si="33"/>
        <v>0</v>
      </c>
      <c r="AL10" s="5">
        <f t="shared" si="34"/>
        <v>0</v>
      </c>
      <c r="AM10" s="5">
        <f t="shared" si="35"/>
        <v>0</v>
      </c>
      <c r="AN10" s="5">
        <f t="shared" si="36"/>
        <v>0</v>
      </c>
      <c r="AO10" s="5">
        <f t="shared" si="37"/>
        <v>0</v>
      </c>
      <c r="AP10" s="5">
        <f t="shared" si="38"/>
        <v>0</v>
      </c>
      <c r="AQ10" s="5">
        <f t="shared" si="39"/>
        <v>0</v>
      </c>
      <c r="AR10" s="5">
        <f t="shared" si="40"/>
        <v>0</v>
      </c>
      <c r="AS10" s="5">
        <f t="shared" si="41"/>
        <v>0</v>
      </c>
      <c r="AT10" s="5">
        <f t="shared" si="42"/>
        <v>0</v>
      </c>
      <c r="AU10" s="5">
        <f t="shared" si="43"/>
        <v>0</v>
      </c>
      <c r="AV10" s="5">
        <f t="shared" si="44"/>
        <v>0</v>
      </c>
      <c r="AW10" s="5">
        <f t="shared" si="45"/>
        <v>0</v>
      </c>
      <c r="AX10" s="5">
        <f t="shared" si="46"/>
        <v>0</v>
      </c>
      <c r="AY10" s="5">
        <f t="shared" si="47"/>
        <v>0</v>
      </c>
      <c r="AZ10" s="5">
        <f t="shared" si="48"/>
        <v>0</v>
      </c>
      <c r="BA10" s="5">
        <f t="shared" si="49"/>
        <v>0</v>
      </c>
      <c r="BB10" s="5">
        <f t="shared" si="50"/>
        <v>0</v>
      </c>
      <c r="BC10" s="5">
        <f t="shared" si="51"/>
        <v>0</v>
      </c>
      <c r="BD10" s="5">
        <f t="shared" si="52"/>
        <v>0</v>
      </c>
      <c r="BE10" s="5">
        <f t="shared" si="53"/>
        <v>0</v>
      </c>
      <c r="BF10" s="5">
        <f t="shared" si="54"/>
        <v>0</v>
      </c>
      <c r="BG10" s="5">
        <f t="shared" si="55"/>
        <v>0</v>
      </c>
      <c r="BH10" s="5">
        <f t="shared" si="56"/>
        <v>0</v>
      </c>
      <c r="BI10" s="5">
        <f t="shared" si="57"/>
        <v>0</v>
      </c>
      <c r="BJ10" s="5">
        <f t="shared" si="58"/>
        <v>0</v>
      </c>
      <c r="BK10" s="5">
        <f t="shared" si="59"/>
        <v>0</v>
      </c>
      <c r="BL10" s="5">
        <f t="shared" si="60"/>
        <v>0</v>
      </c>
      <c r="BM10" s="5">
        <f t="shared" si="61"/>
        <v>0</v>
      </c>
      <c r="BO10">
        <v>8</v>
      </c>
      <c r="BP10" s="2">
        <f t="array" ref="BP10">SUM(E10:BM10*E$2:BM$2)</f>
        <v>2</v>
      </c>
      <c r="BQ10" s="2">
        <f t="shared" si="62"/>
        <v>1.5</v>
      </c>
      <c r="BR10" s="2">
        <f t="shared" si="0"/>
        <v>1.2247448713915889</v>
      </c>
      <c r="BS10" s="2"/>
      <c r="BT10" s="2"/>
    </row>
    <row r="11" spans="1:72" x14ac:dyDescent="0.2">
      <c r="A11">
        <v>9</v>
      </c>
      <c r="E11" s="5">
        <f t="shared" si="1"/>
        <v>7.5084686279296875E-2</v>
      </c>
      <c r="F11" s="5">
        <f t="shared" si="2"/>
        <v>0.22525405883789063</v>
      </c>
      <c r="G11" s="5">
        <f t="shared" si="3"/>
        <v>0.3003387451171875</v>
      </c>
      <c r="H11" s="5">
        <f t="shared" si="4"/>
        <v>0.2335968017578125</v>
      </c>
      <c r="I11" s="5">
        <f t="shared" si="5"/>
        <v>0.11679840087890625</v>
      </c>
      <c r="J11" s="5">
        <f t="shared" si="6"/>
        <v>3.893280029296875E-2</v>
      </c>
      <c r="K11" s="5">
        <f t="shared" si="7"/>
        <v>8.6517333984375E-3</v>
      </c>
      <c r="L11" s="5">
        <f t="shared" si="8"/>
        <v>1.2359619140625E-3</v>
      </c>
      <c r="M11" s="5">
        <f t="shared" si="9"/>
        <v>1.02996826171875E-4</v>
      </c>
      <c r="N11" s="5">
        <f t="shared" si="10"/>
        <v>3.814697265625E-6</v>
      </c>
      <c r="O11" s="5">
        <f t="shared" si="11"/>
        <v>0</v>
      </c>
      <c r="P11" s="5">
        <f t="shared" si="12"/>
        <v>0</v>
      </c>
      <c r="Q11" s="5">
        <f t="shared" si="13"/>
        <v>0</v>
      </c>
      <c r="R11" s="5">
        <f t="shared" si="14"/>
        <v>0</v>
      </c>
      <c r="S11" s="5">
        <f t="shared" si="15"/>
        <v>0</v>
      </c>
      <c r="T11" s="5">
        <f t="shared" si="16"/>
        <v>0</v>
      </c>
      <c r="U11" s="5">
        <f t="shared" si="17"/>
        <v>0</v>
      </c>
      <c r="V11" s="5">
        <f t="shared" si="18"/>
        <v>0</v>
      </c>
      <c r="W11" s="5">
        <f t="shared" si="19"/>
        <v>0</v>
      </c>
      <c r="X11" s="5">
        <f t="shared" si="20"/>
        <v>0</v>
      </c>
      <c r="Y11" s="5">
        <f t="shared" si="21"/>
        <v>0</v>
      </c>
      <c r="Z11" s="5">
        <f t="shared" si="22"/>
        <v>0</v>
      </c>
      <c r="AA11" s="5">
        <f t="shared" si="23"/>
        <v>0</v>
      </c>
      <c r="AB11" s="5">
        <f t="shared" si="24"/>
        <v>0</v>
      </c>
      <c r="AC11" s="5">
        <f t="shared" si="25"/>
        <v>0</v>
      </c>
      <c r="AD11" s="5">
        <f t="shared" si="26"/>
        <v>0</v>
      </c>
      <c r="AE11" s="5">
        <f t="shared" si="27"/>
        <v>0</v>
      </c>
      <c r="AF11" s="5">
        <f t="shared" si="28"/>
        <v>0</v>
      </c>
      <c r="AG11" s="5">
        <f t="shared" si="29"/>
        <v>0</v>
      </c>
      <c r="AH11" s="5">
        <f t="shared" si="30"/>
        <v>0</v>
      </c>
      <c r="AI11" s="5">
        <f t="shared" si="31"/>
        <v>0</v>
      </c>
      <c r="AJ11" s="5">
        <f t="shared" si="32"/>
        <v>0</v>
      </c>
      <c r="AK11" s="5">
        <f t="shared" si="33"/>
        <v>0</v>
      </c>
      <c r="AL11" s="5">
        <f t="shared" si="34"/>
        <v>0</v>
      </c>
      <c r="AM11" s="5">
        <f t="shared" si="35"/>
        <v>0</v>
      </c>
      <c r="AN11" s="5">
        <f t="shared" si="36"/>
        <v>0</v>
      </c>
      <c r="AO11" s="5">
        <f t="shared" si="37"/>
        <v>0</v>
      </c>
      <c r="AP11" s="5">
        <f t="shared" si="38"/>
        <v>0</v>
      </c>
      <c r="AQ11" s="5">
        <f t="shared" si="39"/>
        <v>0</v>
      </c>
      <c r="AR11" s="5">
        <f t="shared" si="40"/>
        <v>0</v>
      </c>
      <c r="AS11" s="5">
        <f t="shared" si="41"/>
        <v>0</v>
      </c>
      <c r="AT11" s="5">
        <f t="shared" si="42"/>
        <v>0</v>
      </c>
      <c r="AU11" s="5">
        <f t="shared" si="43"/>
        <v>0</v>
      </c>
      <c r="AV11" s="5">
        <f t="shared" si="44"/>
        <v>0</v>
      </c>
      <c r="AW11" s="5">
        <f t="shared" si="45"/>
        <v>0</v>
      </c>
      <c r="AX11" s="5">
        <f t="shared" si="46"/>
        <v>0</v>
      </c>
      <c r="AY11" s="5">
        <f t="shared" si="47"/>
        <v>0</v>
      </c>
      <c r="AZ11" s="5">
        <f t="shared" si="48"/>
        <v>0</v>
      </c>
      <c r="BA11" s="5">
        <f t="shared" si="49"/>
        <v>0</v>
      </c>
      <c r="BB11" s="5">
        <f t="shared" si="50"/>
        <v>0</v>
      </c>
      <c r="BC11" s="5">
        <f t="shared" si="51"/>
        <v>0</v>
      </c>
      <c r="BD11" s="5">
        <f t="shared" si="52"/>
        <v>0</v>
      </c>
      <c r="BE11" s="5">
        <f t="shared" si="53"/>
        <v>0</v>
      </c>
      <c r="BF11" s="5">
        <f t="shared" si="54"/>
        <v>0</v>
      </c>
      <c r="BG11" s="5">
        <f t="shared" si="55"/>
        <v>0</v>
      </c>
      <c r="BH11" s="5">
        <f t="shared" si="56"/>
        <v>0</v>
      </c>
      <c r="BI11" s="5">
        <f t="shared" si="57"/>
        <v>0</v>
      </c>
      <c r="BJ11" s="5">
        <f t="shared" si="58"/>
        <v>0</v>
      </c>
      <c r="BK11" s="5">
        <f t="shared" si="59"/>
        <v>0</v>
      </c>
      <c r="BL11" s="5">
        <f t="shared" si="60"/>
        <v>0</v>
      </c>
      <c r="BM11" s="5">
        <f t="shared" si="61"/>
        <v>0</v>
      </c>
      <c r="BO11">
        <v>9</v>
      </c>
      <c r="BP11" s="2">
        <f t="array" ref="BP11">SUM(E11:BM11*E$2:BM$2)</f>
        <v>2.25</v>
      </c>
      <c r="BQ11" s="2">
        <f t="shared" si="62"/>
        <v>1.6875</v>
      </c>
      <c r="BR11" s="2">
        <f t="shared" si="0"/>
        <v>1.299038105676658</v>
      </c>
      <c r="BS11" s="2"/>
      <c r="BT11" s="2"/>
    </row>
    <row r="12" spans="1:72" x14ac:dyDescent="0.2">
      <c r="A12">
        <v>10</v>
      </c>
      <c r="E12" s="5">
        <f t="shared" si="1"/>
        <v>5.6313514709472656E-2</v>
      </c>
      <c r="F12" s="5">
        <f t="shared" si="2"/>
        <v>0.18771171569824219</v>
      </c>
      <c r="G12" s="5">
        <f t="shared" si="3"/>
        <v>0.28156757354736328</v>
      </c>
      <c r="H12" s="5">
        <f t="shared" si="4"/>
        <v>0.25028228759765625</v>
      </c>
      <c r="I12" s="5">
        <f t="shared" si="5"/>
        <v>0.14599800109863281</v>
      </c>
      <c r="J12" s="5">
        <f t="shared" si="6"/>
        <v>5.8399200439453125E-2</v>
      </c>
      <c r="K12" s="5">
        <f t="shared" si="7"/>
        <v>1.6222000122070313E-2</v>
      </c>
      <c r="L12" s="5">
        <f t="shared" si="8"/>
        <v>3.08990478515625E-3</v>
      </c>
      <c r="M12" s="5">
        <f t="shared" si="9"/>
        <v>3.8623809814453125E-4</v>
      </c>
      <c r="N12" s="5">
        <f t="shared" si="10"/>
        <v>2.86102294921875E-5</v>
      </c>
      <c r="O12" s="5">
        <f t="shared" si="11"/>
        <v>9.5367431640625E-7</v>
      </c>
      <c r="P12" s="5">
        <f t="shared" si="12"/>
        <v>0</v>
      </c>
      <c r="Q12" s="5">
        <f t="shared" si="13"/>
        <v>0</v>
      </c>
      <c r="R12" s="5">
        <f t="shared" si="14"/>
        <v>0</v>
      </c>
      <c r="S12" s="5">
        <f t="shared" si="15"/>
        <v>0</v>
      </c>
      <c r="T12" s="5">
        <f t="shared" si="16"/>
        <v>0</v>
      </c>
      <c r="U12" s="5">
        <f t="shared" si="17"/>
        <v>0</v>
      </c>
      <c r="V12" s="5">
        <f t="shared" si="18"/>
        <v>0</v>
      </c>
      <c r="W12" s="5">
        <f t="shared" si="19"/>
        <v>0</v>
      </c>
      <c r="X12" s="5">
        <f t="shared" si="20"/>
        <v>0</v>
      </c>
      <c r="Y12" s="5">
        <f t="shared" si="21"/>
        <v>0</v>
      </c>
      <c r="Z12" s="5">
        <f t="shared" si="22"/>
        <v>0</v>
      </c>
      <c r="AA12" s="5">
        <f t="shared" si="23"/>
        <v>0</v>
      </c>
      <c r="AB12" s="5">
        <f t="shared" si="24"/>
        <v>0</v>
      </c>
      <c r="AC12" s="5">
        <f t="shared" si="25"/>
        <v>0</v>
      </c>
      <c r="AD12" s="5">
        <f t="shared" si="26"/>
        <v>0</v>
      </c>
      <c r="AE12" s="5">
        <f t="shared" si="27"/>
        <v>0</v>
      </c>
      <c r="AF12" s="5">
        <f t="shared" si="28"/>
        <v>0</v>
      </c>
      <c r="AG12" s="5">
        <f t="shared" si="29"/>
        <v>0</v>
      </c>
      <c r="AH12" s="5">
        <f t="shared" si="30"/>
        <v>0</v>
      </c>
      <c r="AI12" s="5">
        <f t="shared" si="31"/>
        <v>0</v>
      </c>
      <c r="AJ12" s="5">
        <f t="shared" si="32"/>
        <v>0</v>
      </c>
      <c r="AK12" s="5">
        <f t="shared" si="33"/>
        <v>0</v>
      </c>
      <c r="AL12" s="5">
        <f t="shared" si="34"/>
        <v>0</v>
      </c>
      <c r="AM12" s="5">
        <f t="shared" si="35"/>
        <v>0</v>
      </c>
      <c r="AN12" s="5">
        <f t="shared" si="36"/>
        <v>0</v>
      </c>
      <c r="AO12" s="5">
        <f t="shared" si="37"/>
        <v>0</v>
      </c>
      <c r="AP12" s="5">
        <f t="shared" si="38"/>
        <v>0</v>
      </c>
      <c r="AQ12" s="5">
        <f t="shared" si="39"/>
        <v>0</v>
      </c>
      <c r="AR12" s="5">
        <f t="shared" si="40"/>
        <v>0</v>
      </c>
      <c r="AS12" s="5">
        <f t="shared" si="41"/>
        <v>0</v>
      </c>
      <c r="AT12" s="5">
        <f t="shared" si="42"/>
        <v>0</v>
      </c>
      <c r="AU12" s="5">
        <f t="shared" si="43"/>
        <v>0</v>
      </c>
      <c r="AV12" s="5">
        <f t="shared" si="44"/>
        <v>0</v>
      </c>
      <c r="AW12" s="5">
        <f t="shared" si="45"/>
        <v>0</v>
      </c>
      <c r="AX12" s="5">
        <f t="shared" si="46"/>
        <v>0</v>
      </c>
      <c r="AY12" s="5">
        <f t="shared" si="47"/>
        <v>0</v>
      </c>
      <c r="AZ12" s="5">
        <f t="shared" si="48"/>
        <v>0</v>
      </c>
      <c r="BA12" s="5">
        <f t="shared" si="49"/>
        <v>0</v>
      </c>
      <c r="BB12" s="5">
        <f t="shared" si="50"/>
        <v>0</v>
      </c>
      <c r="BC12" s="5">
        <f t="shared" si="51"/>
        <v>0</v>
      </c>
      <c r="BD12" s="5">
        <f t="shared" si="52"/>
        <v>0</v>
      </c>
      <c r="BE12" s="5">
        <f t="shared" si="53"/>
        <v>0</v>
      </c>
      <c r="BF12" s="5">
        <f t="shared" si="54"/>
        <v>0</v>
      </c>
      <c r="BG12" s="5">
        <f t="shared" si="55"/>
        <v>0</v>
      </c>
      <c r="BH12" s="5">
        <f t="shared" si="56"/>
        <v>0</v>
      </c>
      <c r="BI12" s="5">
        <f t="shared" si="57"/>
        <v>0</v>
      </c>
      <c r="BJ12" s="5">
        <f t="shared" si="58"/>
        <v>0</v>
      </c>
      <c r="BK12" s="5">
        <f t="shared" si="59"/>
        <v>0</v>
      </c>
      <c r="BL12" s="5">
        <f t="shared" si="60"/>
        <v>0</v>
      </c>
      <c r="BM12" s="5">
        <f t="shared" si="61"/>
        <v>0</v>
      </c>
      <c r="BO12">
        <v>10</v>
      </c>
      <c r="BP12" s="2">
        <f t="array" ref="BP12">SUM(E12:BM12*E$2:BM$2)</f>
        <v>2.5</v>
      </c>
      <c r="BQ12" s="2">
        <f t="shared" si="62"/>
        <v>1.875</v>
      </c>
      <c r="BR12" s="2">
        <f t="shared" si="0"/>
        <v>1.3693063937629153</v>
      </c>
      <c r="BS12" s="2"/>
      <c r="BT12" s="2"/>
    </row>
    <row r="13" spans="1:72" x14ac:dyDescent="0.2">
      <c r="A13">
        <v>11</v>
      </c>
      <c r="E13" s="5">
        <f t="shared" si="1"/>
        <v>4.2235136032104492E-2</v>
      </c>
      <c r="F13" s="5">
        <f t="shared" si="2"/>
        <v>0.1548621654510498</v>
      </c>
      <c r="G13" s="5">
        <f t="shared" si="3"/>
        <v>0.25810360908508301</v>
      </c>
      <c r="H13" s="5">
        <f t="shared" si="4"/>
        <v>0.25810360908508301</v>
      </c>
      <c r="I13" s="5">
        <f t="shared" si="5"/>
        <v>0.17206907272338867</v>
      </c>
      <c r="J13" s="5">
        <f t="shared" si="6"/>
        <v>8.0298900604248047E-2</v>
      </c>
      <c r="K13" s="5">
        <f t="shared" si="7"/>
        <v>2.6766300201416016E-2</v>
      </c>
      <c r="L13" s="5">
        <f t="shared" si="8"/>
        <v>6.3729286193847656E-3</v>
      </c>
      <c r="M13" s="5">
        <f t="shared" si="9"/>
        <v>1.0621547698974609E-3</v>
      </c>
      <c r="N13" s="5">
        <f t="shared" si="10"/>
        <v>1.1801719665527344E-4</v>
      </c>
      <c r="O13" s="5">
        <f t="shared" si="11"/>
        <v>7.8678131103515625E-6</v>
      </c>
      <c r="P13" s="5">
        <f t="shared" si="12"/>
        <v>2.384185791015625E-7</v>
      </c>
      <c r="Q13" s="5">
        <f t="shared" si="13"/>
        <v>0</v>
      </c>
      <c r="R13" s="5">
        <f t="shared" si="14"/>
        <v>0</v>
      </c>
      <c r="S13" s="5">
        <f t="shared" si="15"/>
        <v>0</v>
      </c>
      <c r="T13" s="5">
        <f t="shared" si="16"/>
        <v>0</v>
      </c>
      <c r="U13" s="5">
        <f t="shared" si="17"/>
        <v>0</v>
      </c>
      <c r="V13" s="5">
        <f t="shared" si="18"/>
        <v>0</v>
      </c>
      <c r="W13" s="5">
        <f t="shared" si="19"/>
        <v>0</v>
      </c>
      <c r="X13" s="5">
        <f t="shared" si="20"/>
        <v>0</v>
      </c>
      <c r="Y13" s="5">
        <f t="shared" si="21"/>
        <v>0</v>
      </c>
      <c r="Z13" s="5">
        <f t="shared" si="22"/>
        <v>0</v>
      </c>
      <c r="AA13" s="5">
        <f t="shared" si="23"/>
        <v>0</v>
      </c>
      <c r="AB13" s="5">
        <f t="shared" si="24"/>
        <v>0</v>
      </c>
      <c r="AC13" s="5">
        <f t="shared" si="25"/>
        <v>0</v>
      </c>
      <c r="AD13" s="5">
        <f t="shared" si="26"/>
        <v>0</v>
      </c>
      <c r="AE13" s="5">
        <f t="shared" si="27"/>
        <v>0</v>
      </c>
      <c r="AF13" s="5">
        <f t="shared" si="28"/>
        <v>0</v>
      </c>
      <c r="AG13" s="5">
        <f t="shared" si="29"/>
        <v>0</v>
      </c>
      <c r="AH13" s="5">
        <f t="shared" si="30"/>
        <v>0</v>
      </c>
      <c r="AI13" s="5">
        <f t="shared" si="31"/>
        <v>0</v>
      </c>
      <c r="AJ13" s="5">
        <f t="shared" si="32"/>
        <v>0</v>
      </c>
      <c r="AK13" s="5">
        <f t="shared" si="33"/>
        <v>0</v>
      </c>
      <c r="AL13" s="5">
        <f t="shared" si="34"/>
        <v>0</v>
      </c>
      <c r="AM13" s="5">
        <f t="shared" si="35"/>
        <v>0</v>
      </c>
      <c r="AN13" s="5">
        <f t="shared" si="36"/>
        <v>0</v>
      </c>
      <c r="AO13" s="5">
        <f t="shared" si="37"/>
        <v>0</v>
      </c>
      <c r="AP13" s="5">
        <f t="shared" si="38"/>
        <v>0</v>
      </c>
      <c r="AQ13" s="5">
        <f t="shared" si="39"/>
        <v>0</v>
      </c>
      <c r="AR13" s="5">
        <f t="shared" si="40"/>
        <v>0</v>
      </c>
      <c r="AS13" s="5">
        <f t="shared" si="41"/>
        <v>0</v>
      </c>
      <c r="AT13" s="5">
        <f t="shared" si="42"/>
        <v>0</v>
      </c>
      <c r="AU13" s="5">
        <f t="shared" si="43"/>
        <v>0</v>
      </c>
      <c r="AV13" s="5">
        <f t="shared" si="44"/>
        <v>0</v>
      </c>
      <c r="AW13" s="5">
        <f t="shared" si="45"/>
        <v>0</v>
      </c>
      <c r="AX13" s="5">
        <f t="shared" si="46"/>
        <v>0</v>
      </c>
      <c r="AY13" s="5">
        <f t="shared" si="47"/>
        <v>0</v>
      </c>
      <c r="AZ13" s="5">
        <f t="shared" si="48"/>
        <v>0</v>
      </c>
      <c r="BA13" s="5">
        <f t="shared" si="49"/>
        <v>0</v>
      </c>
      <c r="BB13" s="5">
        <f t="shared" si="50"/>
        <v>0</v>
      </c>
      <c r="BC13" s="5">
        <f t="shared" si="51"/>
        <v>0</v>
      </c>
      <c r="BD13" s="5">
        <f t="shared" si="52"/>
        <v>0</v>
      </c>
      <c r="BE13" s="5">
        <f t="shared" si="53"/>
        <v>0</v>
      </c>
      <c r="BF13" s="5">
        <f t="shared" si="54"/>
        <v>0</v>
      </c>
      <c r="BG13" s="5">
        <f t="shared" si="55"/>
        <v>0</v>
      </c>
      <c r="BH13" s="5">
        <f t="shared" si="56"/>
        <v>0</v>
      </c>
      <c r="BI13" s="5">
        <f t="shared" si="57"/>
        <v>0</v>
      </c>
      <c r="BJ13" s="5">
        <f t="shared" si="58"/>
        <v>0</v>
      </c>
      <c r="BK13" s="5">
        <f t="shared" si="59"/>
        <v>0</v>
      </c>
      <c r="BL13" s="5">
        <f t="shared" si="60"/>
        <v>0</v>
      </c>
      <c r="BM13" s="5">
        <f t="shared" si="61"/>
        <v>0</v>
      </c>
      <c r="BO13">
        <v>11</v>
      </c>
      <c r="BP13" s="2">
        <f t="array" ref="BP13">SUM(E13:BM13*E$2:BM$2)</f>
        <v>2.75</v>
      </c>
      <c r="BQ13" s="2">
        <f t="shared" si="62"/>
        <v>2.0625</v>
      </c>
      <c r="BR13" s="2">
        <f t="shared" si="0"/>
        <v>1.4361406616345072</v>
      </c>
      <c r="BS13" s="2"/>
      <c r="BT13" s="2"/>
    </row>
    <row r="14" spans="1:72" x14ac:dyDescent="0.2">
      <c r="A14">
        <v>12</v>
      </c>
      <c r="E14" s="5">
        <f t="shared" si="1"/>
        <v>3.1676352024078369E-2</v>
      </c>
      <c r="F14" s="5">
        <f t="shared" si="2"/>
        <v>0.12670540809631348</v>
      </c>
      <c r="G14" s="5">
        <f t="shared" si="3"/>
        <v>0.23229324817657471</v>
      </c>
      <c r="H14" s="5">
        <f t="shared" si="4"/>
        <v>0.25810360908508301</v>
      </c>
      <c r="I14" s="5">
        <f t="shared" si="5"/>
        <v>0.19357770681381226</v>
      </c>
      <c r="J14" s="5">
        <f t="shared" si="6"/>
        <v>0.1032414436340332</v>
      </c>
      <c r="K14" s="5">
        <f t="shared" si="7"/>
        <v>4.0149450302124023E-2</v>
      </c>
      <c r="L14" s="5">
        <f t="shared" si="8"/>
        <v>1.1471271514892578E-2</v>
      </c>
      <c r="M14" s="5">
        <f t="shared" si="9"/>
        <v>2.3898482322692871E-3</v>
      </c>
      <c r="N14" s="5">
        <f t="shared" si="10"/>
        <v>3.5405158996582031E-4</v>
      </c>
      <c r="O14" s="5">
        <f t="shared" si="11"/>
        <v>3.5405158996582031E-5</v>
      </c>
      <c r="P14" s="5">
        <f t="shared" si="12"/>
        <v>2.1457672119140625E-6</v>
      </c>
      <c r="Q14" s="5">
        <f t="shared" si="13"/>
        <v>5.9604644775390625E-8</v>
      </c>
      <c r="R14" s="5">
        <f t="shared" si="14"/>
        <v>0</v>
      </c>
      <c r="S14" s="5">
        <f t="shared" si="15"/>
        <v>0</v>
      </c>
      <c r="T14" s="5">
        <f t="shared" si="16"/>
        <v>0</v>
      </c>
      <c r="U14" s="5">
        <f t="shared" si="17"/>
        <v>0</v>
      </c>
      <c r="V14" s="5">
        <f t="shared" si="18"/>
        <v>0</v>
      </c>
      <c r="W14" s="5">
        <f t="shared" si="19"/>
        <v>0</v>
      </c>
      <c r="X14" s="5">
        <f t="shared" si="20"/>
        <v>0</v>
      </c>
      <c r="Y14" s="5">
        <f t="shared" si="21"/>
        <v>0</v>
      </c>
      <c r="Z14" s="5">
        <f t="shared" si="22"/>
        <v>0</v>
      </c>
      <c r="AA14" s="5">
        <f t="shared" si="23"/>
        <v>0</v>
      </c>
      <c r="AB14" s="5">
        <f t="shared" si="24"/>
        <v>0</v>
      </c>
      <c r="AC14" s="5">
        <f t="shared" si="25"/>
        <v>0</v>
      </c>
      <c r="AD14" s="5">
        <f t="shared" si="26"/>
        <v>0</v>
      </c>
      <c r="AE14" s="5">
        <f t="shared" si="27"/>
        <v>0</v>
      </c>
      <c r="AF14" s="5">
        <f t="shared" si="28"/>
        <v>0</v>
      </c>
      <c r="AG14" s="5">
        <f t="shared" si="29"/>
        <v>0</v>
      </c>
      <c r="AH14" s="5">
        <f t="shared" si="30"/>
        <v>0</v>
      </c>
      <c r="AI14" s="5">
        <f t="shared" si="31"/>
        <v>0</v>
      </c>
      <c r="AJ14" s="5">
        <f t="shared" si="32"/>
        <v>0</v>
      </c>
      <c r="AK14" s="5">
        <f t="shared" si="33"/>
        <v>0</v>
      </c>
      <c r="AL14" s="5">
        <f t="shared" si="34"/>
        <v>0</v>
      </c>
      <c r="AM14" s="5">
        <f t="shared" si="35"/>
        <v>0</v>
      </c>
      <c r="AN14" s="5">
        <f t="shared" si="36"/>
        <v>0</v>
      </c>
      <c r="AO14" s="5">
        <f t="shared" si="37"/>
        <v>0</v>
      </c>
      <c r="AP14" s="5">
        <f t="shared" si="38"/>
        <v>0</v>
      </c>
      <c r="AQ14" s="5">
        <f t="shared" si="39"/>
        <v>0</v>
      </c>
      <c r="AR14" s="5">
        <f t="shared" si="40"/>
        <v>0</v>
      </c>
      <c r="AS14" s="5">
        <f t="shared" si="41"/>
        <v>0</v>
      </c>
      <c r="AT14" s="5">
        <f t="shared" si="42"/>
        <v>0</v>
      </c>
      <c r="AU14" s="5">
        <f t="shared" si="43"/>
        <v>0</v>
      </c>
      <c r="AV14" s="5">
        <f t="shared" si="44"/>
        <v>0</v>
      </c>
      <c r="AW14" s="5">
        <f t="shared" si="45"/>
        <v>0</v>
      </c>
      <c r="AX14" s="5">
        <f t="shared" si="46"/>
        <v>0</v>
      </c>
      <c r="AY14" s="5">
        <f t="shared" si="47"/>
        <v>0</v>
      </c>
      <c r="AZ14" s="5">
        <f t="shared" si="48"/>
        <v>0</v>
      </c>
      <c r="BA14" s="5">
        <f t="shared" si="49"/>
        <v>0</v>
      </c>
      <c r="BB14" s="5">
        <f t="shared" si="50"/>
        <v>0</v>
      </c>
      <c r="BC14" s="5">
        <f t="shared" si="51"/>
        <v>0</v>
      </c>
      <c r="BD14" s="5">
        <f t="shared" si="52"/>
        <v>0</v>
      </c>
      <c r="BE14" s="5">
        <f t="shared" si="53"/>
        <v>0</v>
      </c>
      <c r="BF14" s="5">
        <f t="shared" si="54"/>
        <v>0</v>
      </c>
      <c r="BG14" s="5">
        <f t="shared" si="55"/>
        <v>0</v>
      </c>
      <c r="BH14" s="5">
        <f t="shared" si="56"/>
        <v>0</v>
      </c>
      <c r="BI14" s="5">
        <f t="shared" si="57"/>
        <v>0</v>
      </c>
      <c r="BJ14" s="5">
        <f t="shared" si="58"/>
        <v>0</v>
      </c>
      <c r="BK14" s="5">
        <f t="shared" si="59"/>
        <v>0</v>
      </c>
      <c r="BL14" s="5">
        <f t="shared" si="60"/>
        <v>0</v>
      </c>
      <c r="BM14" s="5">
        <f t="shared" si="61"/>
        <v>0</v>
      </c>
      <c r="BO14">
        <v>12</v>
      </c>
      <c r="BP14" s="2">
        <f t="array" ref="BP14">SUM(E14:BM14*E$2:BM$2)</f>
        <v>3</v>
      </c>
      <c r="BQ14" s="2">
        <f t="shared" si="62"/>
        <v>2.25</v>
      </c>
      <c r="BR14" s="2">
        <f t="shared" si="0"/>
        <v>1.5</v>
      </c>
      <c r="BS14" s="2"/>
      <c r="BT14" s="2"/>
    </row>
    <row r="15" spans="1:72" x14ac:dyDescent="0.2">
      <c r="A15">
        <v>13</v>
      </c>
      <c r="E15" s="5">
        <f t="shared" si="1"/>
        <v>2.3757264018058777E-2</v>
      </c>
      <c r="F15" s="5">
        <f t="shared" si="2"/>
        <v>0.1029481440782547</v>
      </c>
      <c r="G15" s="5">
        <f t="shared" si="3"/>
        <v>0.2058962881565094</v>
      </c>
      <c r="H15" s="5">
        <f t="shared" si="4"/>
        <v>0.25165101885795593</v>
      </c>
      <c r="I15" s="5">
        <f t="shared" si="5"/>
        <v>0.20970918238162994</v>
      </c>
      <c r="J15" s="5">
        <f t="shared" si="6"/>
        <v>0.12582550942897797</v>
      </c>
      <c r="K15" s="5">
        <f t="shared" si="7"/>
        <v>5.5922448635101318E-2</v>
      </c>
      <c r="L15" s="5">
        <f t="shared" si="8"/>
        <v>1.8640816211700439E-2</v>
      </c>
      <c r="M15" s="5">
        <f t="shared" si="9"/>
        <v>4.6602040529251099E-3</v>
      </c>
      <c r="N15" s="5">
        <f t="shared" si="10"/>
        <v>8.6300075054168701E-4</v>
      </c>
      <c r="O15" s="5">
        <f t="shared" si="11"/>
        <v>1.150667667388916E-4</v>
      </c>
      <c r="P15" s="5">
        <f t="shared" si="12"/>
        <v>1.0460615158081055E-5</v>
      </c>
      <c r="Q15" s="5">
        <f t="shared" si="13"/>
        <v>5.8114528656005859E-7</v>
      </c>
      <c r="R15" s="5">
        <f t="shared" si="14"/>
        <v>1.4901161193847656E-8</v>
      </c>
      <c r="S15" s="5">
        <f t="shared" si="15"/>
        <v>0</v>
      </c>
      <c r="T15" s="5">
        <f t="shared" si="16"/>
        <v>0</v>
      </c>
      <c r="U15" s="5">
        <f t="shared" si="17"/>
        <v>0</v>
      </c>
      <c r="V15" s="5">
        <f t="shared" si="18"/>
        <v>0</v>
      </c>
      <c r="W15" s="5">
        <f t="shared" si="19"/>
        <v>0</v>
      </c>
      <c r="X15" s="5">
        <f t="shared" si="20"/>
        <v>0</v>
      </c>
      <c r="Y15" s="5">
        <f t="shared" si="21"/>
        <v>0</v>
      </c>
      <c r="Z15" s="5">
        <f t="shared" si="22"/>
        <v>0</v>
      </c>
      <c r="AA15" s="5">
        <f t="shared" si="23"/>
        <v>0</v>
      </c>
      <c r="AB15" s="5">
        <f t="shared" si="24"/>
        <v>0</v>
      </c>
      <c r="AC15" s="5">
        <f t="shared" si="25"/>
        <v>0</v>
      </c>
      <c r="AD15" s="5">
        <f t="shared" si="26"/>
        <v>0</v>
      </c>
      <c r="AE15" s="5">
        <f t="shared" si="27"/>
        <v>0</v>
      </c>
      <c r="AF15" s="5">
        <f t="shared" si="28"/>
        <v>0</v>
      </c>
      <c r="AG15" s="5">
        <f t="shared" si="29"/>
        <v>0</v>
      </c>
      <c r="AH15" s="5">
        <f t="shared" si="30"/>
        <v>0</v>
      </c>
      <c r="AI15" s="5">
        <f t="shared" si="31"/>
        <v>0</v>
      </c>
      <c r="AJ15" s="5">
        <f t="shared" si="32"/>
        <v>0</v>
      </c>
      <c r="AK15" s="5">
        <f t="shared" si="33"/>
        <v>0</v>
      </c>
      <c r="AL15" s="5">
        <f t="shared" si="34"/>
        <v>0</v>
      </c>
      <c r="AM15" s="5">
        <f t="shared" si="35"/>
        <v>0</v>
      </c>
      <c r="AN15" s="5">
        <f t="shared" si="36"/>
        <v>0</v>
      </c>
      <c r="AO15" s="5">
        <f t="shared" si="37"/>
        <v>0</v>
      </c>
      <c r="AP15" s="5">
        <f t="shared" si="38"/>
        <v>0</v>
      </c>
      <c r="AQ15" s="5">
        <f t="shared" si="39"/>
        <v>0</v>
      </c>
      <c r="AR15" s="5">
        <f t="shared" si="40"/>
        <v>0</v>
      </c>
      <c r="AS15" s="5">
        <f t="shared" si="41"/>
        <v>0</v>
      </c>
      <c r="AT15" s="5">
        <f t="shared" si="42"/>
        <v>0</v>
      </c>
      <c r="AU15" s="5">
        <f t="shared" si="43"/>
        <v>0</v>
      </c>
      <c r="AV15" s="5">
        <f t="shared" si="44"/>
        <v>0</v>
      </c>
      <c r="AW15" s="5">
        <f t="shared" si="45"/>
        <v>0</v>
      </c>
      <c r="AX15" s="5">
        <f t="shared" si="46"/>
        <v>0</v>
      </c>
      <c r="AY15" s="5">
        <f t="shared" si="47"/>
        <v>0</v>
      </c>
      <c r="AZ15" s="5">
        <f t="shared" si="48"/>
        <v>0</v>
      </c>
      <c r="BA15" s="5">
        <f t="shared" si="49"/>
        <v>0</v>
      </c>
      <c r="BB15" s="5">
        <f t="shared" si="50"/>
        <v>0</v>
      </c>
      <c r="BC15" s="5">
        <f t="shared" si="51"/>
        <v>0</v>
      </c>
      <c r="BD15" s="5">
        <f t="shared" si="52"/>
        <v>0</v>
      </c>
      <c r="BE15" s="5">
        <f t="shared" si="53"/>
        <v>0</v>
      </c>
      <c r="BF15" s="5">
        <f t="shared" si="54"/>
        <v>0</v>
      </c>
      <c r="BG15" s="5">
        <f t="shared" si="55"/>
        <v>0</v>
      </c>
      <c r="BH15" s="5">
        <f t="shared" si="56"/>
        <v>0</v>
      </c>
      <c r="BI15" s="5">
        <f t="shared" si="57"/>
        <v>0</v>
      </c>
      <c r="BJ15" s="5">
        <f t="shared" si="58"/>
        <v>0</v>
      </c>
      <c r="BK15" s="5">
        <f t="shared" si="59"/>
        <v>0</v>
      </c>
      <c r="BL15" s="5">
        <f t="shared" si="60"/>
        <v>0</v>
      </c>
      <c r="BM15" s="5">
        <f t="shared" si="61"/>
        <v>0</v>
      </c>
      <c r="BO15">
        <v>13</v>
      </c>
      <c r="BP15" s="2">
        <f t="array" ref="BP15">SUM(E15:BM15*E$2:BM$2)</f>
        <v>3.25</v>
      </c>
      <c r="BQ15" s="2">
        <f t="shared" si="62"/>
        <v>2.4375</v>
      </c>
      <c r="BR15" s="2">
        <f t="shared" si="0"/>
        <v>1.5612494995995996</v>
      </c>
      <c r="BS15" s="2"/>
      <c r="BT15" s="2"/>
    </row>
    <row r="16" spans="1:72" x14ac:dyDescent="0.2">
      <c r="A16">
        <v>14</v>
      </c>
      <c r="E16" s="5">
        <f t="shared" si="1"/>
        <v>1.7817948013544083E-2</v>
      </c>
      <c r="F16" s="5">
        <f t="shared" si="2"/>
        <v>8.3150424063205719E-2</v>
      </c>
      <c r="G16" s="5">
        <f t="shared" si="3"/>
        <v>0.18015925213694572</v>
      </c>
      <c r="H16" s="5">
        <f t="shared" si="4"/>
        <v>0.2402123361825943</v>
      </c>
      <c r="I16" s="5">
        <f t="shared" si="5"/>
        <v>0.22019464150071144</v>
      </c>
      <c r="J16" s="5">
        <f t="shared" si="6"/>
        <v>0.14679642766714096</v>
      </c>
      <c r="K16" s="5">
        <f t="shared" si="7"/>
        <v>7.339821383357048E-2</v>
      </c>
      <c r="L16" s="5">
        <f t="shared" si="8"/>
        <v>2.7961224317550659E-2</v>
      </c>
      <c r="M16" s="5">
        <f t="shared" si="9"/>
        <v>8.1553570926189423E-3</v>
      </c>
      <c r="N16" s="5">
        <f t="shared" si="10"/>
        <v>1.8123015761375427E-3</v>
      </c>
      <c r="O16" s="5">
        <f t="shared" si="11"/>
        <v>3.0205026268959045E-4</v>
      </c>
      <c r="P16" s="5">
        <f t="shared" si="12"/>
        <v>3.6612153053283691E-5</v>
      </c>
      <c r="Q16" s="5">
        <f t="shared" si="13"/>
        <v>3.0510127544403076E-6</v>
      </c>
      <c r="R16" s="5">
        <f t="shared" si="14"/>
        <v>1.5646219253540039E-7</v>
      </c>
      <c r="S16" s="5">
        <f t="shared" si="15"/>
        <v>3.7252902984619141E-9</v>
      </c>
      <c r="T16" s="5">
        <f t="shared" si="16"/>
        <v>0</v>
      </c>
      <c r="U16" s="5">
        <f t="shared" si="17"/>
        <v>0</v>
      </c>
      <c r="V16" s="5">
        <f t="shared" si="18"/>
        <v>0</v>
      </c>
      <c r="W16" s="5">
        <f t="shared" si="19"/>
        <v>0</v>
      </c>
      <c r="X16" s="5">
        <f t="shared" si="20"/>
        <v>0</v>
      </c>
      <c r="Y16" s="5">
        <f t="shared" si="21"/>
        <v>0</v>
      </c>
      <c r="Z16" s="5">
        <f t="shared" si="22"/>
        <v>0</v>
      </c>
      <c r="AA16" s="5">
        <f t="shared" si="23"/>
        <v>0</v>
      </c>
      <c r="AB16" s="5">
        <f t="shared" si="24"/>
        <v>0</v>
      </c>
      <c r="AC16" s="5">
        <f t="shared" si="25"/>
        <v>0</v>
      </c>
      <c r="AD16" s="5">
        <f t="shared" si="26"/>
        <v>0</v>
      </c>
      <c r="AE16" s="5">
        <f t="shared" si="27"/>
        <v>0</v>
      </c>
      <c r="AF16" s="5">
        <f t="shared" si="28"/>
        <v>0</v>
      </c>
      <c r="AG16" s="5">
        <f t="shared" si="29"/>
        <v>0</v>
      </c>
      <c r="AH16" s="5">
        <f t="shared" si="30"/>
        <v>0</v>
      </c>
      <c r="AI16" s="5">
        <f t="shared" si="31"/>
        <v>0</v>
      </c>
      <c r="AJ16" s="5">
        <f t="shared" si="32"/>
        <v>0</v>
      </c>
      <c r="AK16" s="5">
        <f t="shared" si="33"/>
        <v>0</v>
      </c>
      <c r="AL16" s="5">
        <f t="shared" si="34"/>
        <v>0</v>
      </c>
      <c r="AM16" s="5">
        <f t="shared" si="35"/>
        <v>0</v>
      </c>
      <c r="AN16" s="5">
        <f t="shared" si="36"/>
        <v>0</v>
      </c>
      <c r="AO16" s="5">
        <f t="shared" si="37"/>
        <v>0</v>
      </c>
      <c r="AP16" s="5">
        <f t="shared" si="38"/>
        <v>0</v>
      </c>
      <c r="AQ16" s="5">
        <f t="shared" si="39"/>
        <v>0</v>
      </c>
      <c r="AR16" s="5">
        <f t="shared" si="40"/>
        <v>0</v>
      </c>
      <c r="AS16" s="5">
        <f t="shared" si="41"/>
        <v>0</v>
      </c>
      <c r="AT16" s="5">
        <f t="shared" si="42"/>
        <v>0</v>
      </c>
      <c r="AU16" s="5">
        <f t="shared" si="43"/>
        <v>0</v>
      </c>
      <c r="AV16" s="5">
        <f t="shared" si="44"/>
        <v>0</v>
      </c>
      <c r="AW16" s="5">
        <f t="shared" si="45"/>
        <v>0</v>
      </c>
      <c r="AX16" s="5">
        <f t="shared" si="46"/>
        <v>0</v>
      </c>
      <c r="AY16" s="5">
        <f t="shared" si="47"/>
        <v>0</v>
      </c>
      <c r="AZ16" s="5">
        <f t="shared" si="48"/>
        <v>0</v>
      </c>
      <c r="BA16" s="5">
        <f t="shared" si="49"/>
        <v>0</v>
      </c>
      <c r="BB16" s="5">
        <f t="shared" si="50"/>
        <v>0</v>
      </c>
      <c r="BC16" s="5">
        <f t="shared" si="51"/>
        <v>0</v>
      </c>
      <c r="BD16" s="5">
        <f t="shared" si="52"/>
        <v>0</v>
      </c>
      <c r="BE16" s="5">
        <f t="shared" si="53"/>
        <v>0</v>
      </c>
      <c r="BF16" s="5">
        <f t="shared" si="54"/>
        <v>0</v>
      </c>
      <c r="BG16" s="5">
        <f t="shared" si="55"/>
        <v>0</v>
      </c>
      <c r="BH16" s="5">
        <f t="shared" si="56"/>
        <v>0</v>
      </c>
      <c r="BI16" s="5">
        <f t="shared" si="57"/>
        <v>0</v>
      </c>
      <c r="BJ16" s="5">
        <f t="shared" si="58"/>
        <v>0</v>
      </c>
      <c r="BK16" s="5">
        <f t="shared" si="59"/>
        <v>0</v>
      </c>
      <c r="BL16" s="5">
        <f t="shared" si="60"/>
        <v>0</v>
      </c>
      <c r="BM16" s="5">
        <f t="shared" si="61"/>
        <v>0</v>
      </c>
      <c r="BO16">
        <v>14</v>
      </c>
      <c r="BP16" s="2">
        <f t="array" ref="BP16">SUM(E16:BM16*E$2:BM$2)</f>
        <v>3.5</v>
      </c>
      <c r="BQ16" s="2">
        <f t="shared" si="62"/>
        <v>2.625</v>
      </c>
      <c r="BR16" s="2">
        <f t="shared" si="0"/>
        <v>1.6201851746019651</v>
      </c>
      <c r="BS16" s="2"/>
      <c r="BT16" s="2"/>
    </row>
    <row r="17" spans="1:73" x14ac:dyDescent="0.2">
      <c r="A17">
        <v>15</v>
      </c>
      <c r="E17" s="5">
        <f t="shared" si="1"/>
        <v>1.3363461010158062E-2</v>
      </c>
      <c r="F17" s="5">
        <f t="shared" si="2"/>
        <v>6.681730505079031E-2</v>
      </c>
      <c r="G17" s="5">
        <f t="shared" si="3"/>
        <v>0.15590704511851072</v>
      </c>
      <c r="H17" s="5">
        <f t="shared" si="4"/>
        <v>0.22519906517118216</v>
      </c>
      <c r="I17" s="5">
        <f t="shared" si="5"/>
        <v>0.22519906517118216</v>
      </c>
      <c r="J17" s="5">
        <f t="shared" si="6"/>
        <v>0.16514598112553358</v>
      </c>
      <c r="K17" s="5">
        <f t="shared" si="7"/>
        <v>9.17477672919631E-2</v>
      </c>
      <c r="L17" s="5">
        <f t="shared" si="8"/>
        <v>3.9320471696555614E-2</v>
      </c>
      <c r="M17" s="5">
        <f t="shared" si="9"/>
        <v>1.3106823898851871E-2</v>
      </c>
      <c r="N17" s="5">
        <f t="shared" si="10"/>
        <v>3.3980654552578926E-3</v>
      </c>
      <c r="O17" s="5">
        <f t="shared" si="11"/>
        <v>6.7961309105157852E-4</v>
      </c>
      <c r="P17" s="5">
        <f t="shared" si="12"/>
        <v>1.0297168046236038E-4</v>
      </c>
      <c r="Q17" s="5">
        <f t="shared" si="13"/>
        <v>1.1441297829151154E-5</v>
      </c>
      <c r="R17" s="5">
        <f t="shared" si="14"/>
        <v>8.800998330116272E-7</v>
      </c>
      <c r="S17" s="5">
        <f t="shared" si="15"/>
        <v>4.1909515857696533E-8</v>
      </c>
      <c r="T17" s="5">
        <f t="shared" si="16"/>
        <v>9.3132257461547852E-10</v>
      </c>
      <c r="U17" s="5">
        <f t="shared" si="17"/>
        <v>0</v>
      </c>
      <c r="V17" s="5">
        <f t="shared" si="18"/>
        <v>0</v>
      </c>
      <c r="W17" s="5">
        <f t="shared" si="19"/>
        <v>0</v>
      </c>
      <c r="X17" s="5">
        <f t="shared" si="20"/>
        <v>0</v>
      </c>
      <c r="Y17" s="5">
        <f t="shared" si="21"/>
        <v>0</v>
      </c>
      <c r="Z17" s="5">
        <f t="shared" si="22"/>
        <v>0</v>
      </c>
      <c r="AA17" s="5">
        <f t="shared" si="23"/>
        <v>0</v>
      </c>
      <c r="AB17" s="5">
        <f t="shared" si="24"/>
        <v>0</v>
      </c>
      <c r="AC17" s="5">
        <f t="shared" si="25"/>
        <v>0</v>
      </c>
      <c r="AD17" s="5">
        <f t="shared" si="26"/>
        <v>0</v>
      </c>
      <c r="AE17" s="5">
        <f t="shared" si="27"/>
        <v>0</v>
      </c>
      <c r="AF17" s="5">
        <f t="shared" si="28"/>
        <v>0</v>
      </c>
      <c r="AG17" s="5">
        <f t="shared" si="29"/>
        <v>0</v>
      </c>
      <c r="AH17" s="5">
        <f t="shared" si="30"/>
        <v>0</v>
      </c>
      <c r="AI17" s="5">
        <f t="shared" si="31"/>
        <v>0</v>
      </c>
      <c r="AJ17" s="5">
        <f t="shared" si="32"/>
        <v>0</v>
      </c>
      <c r="AK17" s="5">
        <f t="shared" si="33"/>
        <v>0</v>
      </c>
      <c r="AL17" s="5">
        <f t="shared" si="34"/>
        <v>0</v>
      </c>
      <c r="AM17" s="5">
        <f t="shared" si="35"/>
        <v>0</v>
      </c>
      <c r="AN17" s="5">
        <f t="shared" si="36"/>
        <v>0</v>
      </c>
      <c r="AO17" s="5">
        <f t="shared" si="37"/>
        <v>0</v>
      </c>
      <c r="AP17" s="5">
        <f t="shared" si="38"/>
        <v>0</v>
      </c>
      <c r="AQ17" s="5">
        <f t="shared" si="39"/>
        <v>0</v>
      </c>
      <c r="AR17" s="5">
        <f t="shared" si="40"/>
        <v>0</v>
      </c>
      <c r="AS17" s="5">
        <f t="shared" si="41"/>
        <v>0</v>
      </c>
      <c r="AT17" s="5">
        <f t="shared" si="42"/>
        <v>0</v>
      </c>
      <c r="AU17" s="5">
        <f t="shared" si="43"/>
        <v>0</v>
      </c>
      <c r="AV17" s="5">
        <f t="shared" si="44"/>
        <v>0</v>
      </c>
      <c r="AW17" s="5">
        <f t="shared" si="45"/>
        <v>0</v>
      </c>
      <c r="AX17" s="5">
        <f t="shared" si="46"/>
        <v>0</v>
      </c>
      <c r="AY17" s="5">
        <f t="shared" si="47"/>
        <v>0</v>
      </c>
      <c r="AZ17" s="5">
        <f t="shared" si="48"/>
        <v>0</v>
      </c>
      <c r="BA17" s="5">
        <f t="shared" si="49"/>
        <v>0</v>
      </c>
      <c r="BB17" s="5">
        <f t="shared" si="50"/>
        <v>0</v>
      </c>
      <c r="BC17" s="5">
        <f t="shared" si="51"/>
        <v>0</v>
      </c>
      <c r="BD17" s="5">
        <f t="shared" si="52"/>
        <v>0</v>
      </c>
      <c r="BE17" s="5">
        <f t="shared" si="53"/>
        <v>0</v>
      </c>
      <c r="BF17" s="5">
        <f t="shared" si="54"/>
        <v>0</v>
      </c>
      <c r="BG17" s="5">
        <f t="shared" si="55"/>
        <v>0</v>
      </c>
      <c r="BH17" s="5">
        <f t="shared" si="56"/>
        <v>0</v>
      </c>
      <c r="BI17" s="5">
        <f t="shared" si="57"/>
        <v>0</v>
      </c>
      <c r="BJ17" s="5">
        <f t="shared" si="58"/>
        <v>0</v>
      </c>
      <c r="BK17" s="5">
        <f t="shared" si="59"/>
        <v>0</v>
      </c>
      <c r="BL17" s="5">
        <f t="shared" si="60"/>
        <v>0</v>
      </c>
      <c r="BM17" s="5">
        <f t="shared" si="61"/>
        <v>0</v>
      </c>
      <c r="BO17">
        <v>15</v>
      </c>
      <c r="BP17" s="2">
        <f t="array" ref="BP17">SUM(E17:BM17*E$2:BM$2)</f>
        <v>3.75</v>
      </c>
      <c r="BQ17" s="2">
        <f t="shared" si="62"/>
        <v>2.8125</v>
      </c>
      <c r="BR17" s="2">
        <f t="shared" si="0"/>
        <v>1.6770509831248424</v>
      </c>
      <c r="BS17" s="2"/>
      <c r="BT17" s="2"/>
    </row>
    <row r="18" spans="1:73" x14ac:dyDescent="0.2">
      <c r="A18">
        <v>16</v>
      </c>
      <c r="E18" s="5">
        <f t="shared" si="1"/>
        <v>1.0022595757618546E-2</v>
      </c>
      <c r="F18" s="5">
        <f t="shared" si="2"/>
        <v>5.3453844040632248E-2</v>
      </c>
      <c r="G18" s="5">
        <f t="shared" si="3"/>
        <v>0.13363461010158062</v>
      </c>
      <c r="H18" s="5">
        <f t="shared" si="4"/>
        <v>0.2078760601580143</v>
      </c>
      <c r="I18" s="5">
        <f t="shared" si="5"/>
        <v>0.22519906517118216</v>
      </c>
      <c r="J18" s="5">
        <f t="shared" si="6"/>
        <v>0.18015925213694572</v>
      </c>
      <c r="K18" s="5">
        <f t="shared" si="7"/>
        <v>0.11009732075035572</v>
      </c>
      <c r="L18" s="5">
        <f t="shared" si="8"/>
        <v>5.2427295595407486E-2</v>
      </c>
      <c r="M18" s="5">
        <f t="shared" si="9"/>
        <v>1.9660235848277807E-2</v>
      </c>
      <c r="N18" s="5">
        <f t="shared" si="10"/>
        <v>5.8252550661563873E-3</v>
      </c>
      <c r="O18" s="5">
        <f t="shared" si="11"/>
        <v>1.359226182103157E-3</v>
      </c>
      <c r="P18" s="5">
        <f t="shared" si="12"/>
        <v>2.4713203310966492E-4</v>
      </c>
      <c r="Q18" s="5">
        <f t="shared" si="13"/>
        <v>3.4323893487453461E-5</v>
      </c>
      <c r="R18" s="5">
        <f t="shared" si="14"/>
        <v>3.5203993320465088E-6</v>
      </c>
      <c r="S18" s="5">
        <f t="shared" si="15"/>
        <v>2.514570951461792E-7</v>
      </c>
      <c r="T18" s="5">
        <f t="shared" si="16"/>
        <v>1.1175870895385742E-8</v>
      </c>
      <c r="U18" s="5">
        <f t="shared" si="17"/>
        <v>2.3283064365386963E-10</v>
      </c>
      <c r="V18" s="5">
        <f t="shared" si="18"/>
        <v>0</v>
      </c>
      <c r="W18" s="5">
        <f t="shared" si="19"/>
        <v>0</v>
      </c>
      <c r="X18" s="5">
        <f t="shared" si="20"/>
        <v>0</v>
      </c>
      <c r="Y18" s="5">
        <f t="shared" si="21"/>
        <v>0</v>
      </c>
      <c r="Z18" s="5">
        <f t="shared" si="22"/>
        <v>0</v>
      </c>
      <c r="AA18" s="5">
        <f t="shared" si="23"/>
        <v>0</v>
      </c>
      <c r="AB18" s="5">
        <f t="shared" si="24"/>
        <v>0</v>
      </c>
      <c r="AC18" s="5">
        <f t="shared" si="25"/>
        <v>0</v>
      </c>
      <c r="AD18" s="5">
        <f t="shared" si="26"/>
        <v>0</v>
      </c>
      <c r="AE18" s="5">
        <f t="shared" si="27"/>
        <v>0</v>
      </c>
      <c r="AF18" s="5">
        <f t="shared" si="28"/>
        <v>0</v>
      </c>
      <c r="AG18" s="5">
        <f t="shared" si="29"/>
        <v>0</v>
      </c>
      <c r="AH18" s="5">
        <f t="shared" si="30"/>
        <v>0</v>
      </c>
      <c r="AI18" s="5">
        <f t="shared" si="31"/>
        <v>0</v>
      </c>
      <c r="AJ18" s="5">
        <f t="shared" si="32"/>
        <v>0</v>
      </c>
      <c r="AK18" s="5">
        <f t="shared" si="33"/>
        <v>0</v>
      </c>
      <c r="AL18" s="5">
        <f t="shared" si="34"/>
        <v>0</v>
      </c>
      <c r="AM18" s="5">
        <f t="shared" si="35"/>
        <v>0</v>
      </c>
      <c r="AN18" s="5">
        <f t="shared" si="36"/>
        <v>0</v>
      </c>
      <c r="AO18" s="5">
        <f t="shared" si="37"/>
        <v>0</v>
      </c>
      <c r="AP18" s="5">
        <f t="shared" si="38"/>
        <v>0</v>
      </c>
      <c r="AQ18" s="5">
        <f t="shared" si="39"/>
        <v>0</v>
      </c>
      <c r="AR18" s="5">
        <f t="shared" si="40"/>
        <v>0</v>
      </c>
      <c r="AS18" s="5">
        <f t="shared" si="41"/>
        <v>0</v>
      </c>
      <c r="AT18" s="5">
        <f t="shared" si="42"/>
        <v>0</v>
      </c>
      <c r="AU18" s="5">
        <f t="shared" si="43"/>
        <v>0</v>
      </c>
      <c r="AV18" s="5">
        <f t="shared" si="44"/>
        <v>0</v>
      </c>
      <c r="AW18" s="5">
        <f t="shared" si="45"/>
        <v>0</v>
      </c>
      <c r="AX18" s="5">
        <f t="shared" si="46"/>
        <v>0</v>
      </c>
      <c r="AY18" s="5">
        <f t="shared" si="47"/>
        <v>0</v>
      </c>
      <c r="AZ18" s="5">
        <f t="shared" si="48"/>
        <v>0</v>
      </c>
      <c r="BA18" s="5">
        <f t="shared" si="49"/>
        <v>0</v>
      </c>
      <c r="BB18" s="5">
        <f t="shared" si="50"/>
        <v>0</v>
      </c>
      <c r="BC18" s="5">
        <f t="shared" si="51"/>
        <v>0</v>
      </c>
      <c r="BD18" s="5">
        <f t="shared" si="52"/>
        <v>0</v>
      </c>
      <c r="BE18" s="5">
        <f t="shared" si="53"/>
        <v>0</v>
      </c>
      <c r="BF18" s="5">
        <f t="shared" si="54"/>
        <v>0</v>
      </c>
      <c r="BG18" s="5">
        <f t="shared" si="55"/>
        <v>0</v>
      </c>
      <c r="BH18" s="5">
        <f t="shared" si="56"/>
        <v>0</v>
      </c>
      <c r="BI18" s="5">
        <f t="shared" si="57"/>
        <v>0</v>
      </c>
      <c r="BJ18" s="5">
        <f t="shared" si="58"/>
        <v>0</v>
      </c>
      <c r="BK18" s="5">
        <f t="shared" si="59"/>
        <v>0</v>
      </c>
      <c r="BL18" s="5">
        <f t="shared" si="60"/>
        <v>0</v>
      </c>
      <c r="BM18" s="5">
        <f t="shared" si="61"/>
        <v>0</v>
      </c>
      <c r="BO18">
        <v>16</v>
      </c>
      <c r="BP18" s="2">
        <f t="array" ref="BP18">SUM(E18:BM18*E$2:BM$2)</f>
        <v>4</v>
      </c>
      <c r="BQ18" s="2">
        <f t="shared" si="62"/>
        <v>3</v>
      </c>
      <c r="BR18" s="2">
        <f t="shared" si="0"/>
        <v>1.7320508075688772</v>
      </c>
      <c r="BS18" s="2"/>
      <c r="BT18" s="2"/>
    </row>
    <row r="19" spans="1:73" x14ac:dyDescent="0.2">
      <c r="A19">
        <v>17</v>
      </c>
      <c r="E19" s="5">
        <f t="shared" si="1"/>
        <v>7.5169468182139099E-3</v>
      </c>
      <c r="F19" s="5">
        <f t="shared" si="2"/>
        <v>4.2596031969878823E-2</v>
      </c>
      <c r="G19" s="5">
        <f t="shared" si="3"/>
        <v>0.11358941858634353</v>
      </c>
      <c r="H19" s="5">
        <f t="shared" si="4"/>
        <v>0.18931569764390588</v>
      </c>
      <c r="I19" s="5">
        <f t="shared" si="5"/>
        <v>0.22086831391789019</v>
      </c>
      <c r="J19" s="5">
        <f t="shared" si="6"/>
        <v>0.19141920539550483</v>
      </c>
      <c r="K19" s="5">
        <f t="shared" si="7"/>
        <v>0.12761280359700322</v>
      </c>
      <c r="L19" s="5">
        <f t="shared" si="8"/>
        <v>6.6844801884144545E-2</v>
      </c>
      <c r="M19" s="5">
        <f t="shared" si="9"/>
        <v>2.7852000785060227E-2</v>
      </c>
      <c r="N19" s="5">
        <f t="shared" si="10"/>
        <v>9.2840002616867423E-3</v>
      </c>
      <c r="O19" s="5">
        <f t="shared" si="11"/>
        <v>2.4757334031164646E-3</v>
      </c>
      <c r="P19" s="5">
        <f t="shared" si="12"/>
        <v>5.2515557035803795E-4</v>
      </c>
      <c r="Q19" s="5">
        <f t="shared" si="13"/>
        <v>8.7525928393006325E-5</v>
      </c>
      <c r="R19" s="5">
        <f t="shared" si="14"/>
        <v>1.1221272870898247E-5</v>
      </c>
      <c r="S19" s="5">
        <f t="shared" si="15"/>
        <v>1.0686926543712616E-6</v>
      </c>
      <c r="T19" s="5">
        <f t="shared" si="16"/>
        <v>7.1246176958084106E-8</v>
      </c>
      <c r="U19" s="5">
        <f t="shared" si="17"/>
        <v>2.9685907065868378E-9</v>
      </c>
      <c r="V19" s="5">
        <f t="shared" si="18"/>
        <v>5.8207660913467407E-11</v>
      </c>
      <c r="W19" s="5">
        <f t="shared" si="19"/>
        <v>0</v>
      </c>
      <c r="X19" s="5">
        <f t="shared" si="20"/>
        <v>0</v>
      </c>
      <c r="Y19" s="5">
        <f t="shared" si="21"/>
        <v>0</v>
      </c>
      <c r="Z19" s="5">
        <f t="shared" si="22"/>
        <v>0</v>
      </c>
      <c r="AA19" s="5">
        <f t="shared" si="23"/>
        <v>0</v>
      </c>
      <c r="AB19" s="5">
        <f t="shared" si="24"/>
        <v>0</v>
      </c>
      <c r="AC19" s="5">
        <f t="shared" si="25"/>
        <v>0</v>
      </c>
      <c r="AD19" s="5">
        <f t="shared" si="26"/>
        <v>0</v>
      </c>
      <c r="AE19" s="5">
        <f t="shared" si="27"/>
        <v>0</v>
      </c>
      <c r="AF19" s="5">
        <f t="shared" si="28"/>
        <v>0</v>
      </c>
      <c r="AG19" s="5">
        <f t="shared" si="29"/>
        <v>0</v>
      </c>
      <c r="AH19" s="5">
        <f t="shared" si="30"/>
        <v>0</v>
      </c>
      <c r="AI19" s="5">
        <f t="shared" si="31"/>
        <v>0</v>
      </c>
      <c r="AJ19" s="5">
        <f t="shared" si="32"/>
        <v>0</v>
      </c>
      <c r="AK19" s="5">
        <f t="shared" si="33"/>
        <v>0</v>
      </c>
      <c r="AL19" s="5">
        <f t="shared" si="34"/>
        <v>0</v>
      </c>
      <c r="AM19" s="5">
        <f t="shared" si="35"/>
        <v>0</v>
      </c>
      <c r="AN19" s="5">
        <f t="shared" si="36"/>
        <v>0</v>
      </c>
      <c r="AO19" s="5">
        <f t="shared" si="37"/>
        <v>0</v>
      </c>
      <c r="AP19" s="5">
        <f t="shared" si="38"/>
        <v>0</v>
      </c>
      <c r="AQ19" s="5">
        <f t="shared" si="39"/>
        <v>0</v>
      </c>
      <c r="AR19" s="5">
        <f t="shared" si="40"/>
        <v>0</v>
      </c>
      <c r="AS19" s="5">
        <f t="shared" si="41"/>
        <v>0</v>
      </c>
      <c r="AT19" s="5">
        <f t="shared" si="42"/>
        <v>0</v>
      </c>
      <c r="AU19" s="5">
        <f t="shared" si="43"/>
        <v>0</v>
      </c>
      <c r="AV19" s="5">
        <f t="shared" si="44"/>
        <v>0</v>
      </c>
      <c r="AW19" s="5">
        <f t="shared" si="45"/>
        <v>0</v>
      </c>
      <c r="AX19" s="5">
        <f t="shared" si="46"/>
        <v>0</v>
      </c>
      <c r="AY19" s="5">
        <f t="shared" si="47"/>
        <v>0</v>
      </c>
      <c r="AZ19" s="5">
        <f t="shared" si="48"/>
        <v>0</v>
      </c>
      <c r="BA19" s="5">
        <f t="shared" si="49"/>
        <v>0</v>
      </c>
      <c r="BB19" s="5">
        <f t="shared" si="50"/>
        <v>0</v>
      </c>
      <c r="BC19" s="5">
        <f t="shared" si="51"/>
        <v>0</v>
      </c>
      <c r="BD19" s="5">
        <f t="shared" si="52"/>
        <v>0</v>
      </c>
      <c r="BE19" s="5">
        <f t="shared" si="53"/>
        <v>0</v>
      </c>
      <c r="BF19" s="5">
        <f t="shared" si="54"/>
        <v>0</v>
      </c>
      <c r="BG19" s="5">
        <f t="shared" si="55"/>
        <v>0</v>
      </c>
      <c r="BH19" s="5">
        <f t="shared" si="56"/>
        <v>0</v>
      </c>
      <c r="BI19" s="5">
        <f t="shared" si="57"/>
        <v>0</v>
      </c>
      <c r="BJ19" s="5">
        <f t="shared" si="58"/>
        <v>0</v>
      </c>
      <c r="BK19" s="5">
        <f t="shared" si="59"/>
        <v>0</v>
      </c>
      <c r="BL19" s="5">
        <f t="shared" si="60"/>
        <v>0</v>
      </c>
      <c r="BM19" s="5">
        <f t="shared" si="61"/>
        <v>0</v>
      </c>
      <c r="BO19">
        <v>17</v>
      </c>
      <c r="BP19" s="2">
        <f t="array" ref="BP19">SUM(E19:BM19*E$2:BM$2)</f>
        <v>4.25</v>
      </c>
      <c r="BQ19" s="2">
        <f t="shared" si="62"/>
        <v>3.1875</v>
      </c>
      <c r="BR19" s="2">
        <f t="shared" si="0"/>
        <v>1.7853571071357126</v>
      </c>
      <c r="BS19" s="2"/>
      <c r="BT19" s="2"/>
    </row>
    <row r="20" spans="1:73" x14ac:dyDescent="0.2">
      <c r="A20">
        <v>18</v>
      </c>
      <c r="E20" s="5">
        <f t="shared" si="1"/>
        <v>5.6377101136604324E-3</v>
      </c>
      <c r="F20" s="5">
        <f t="shared" si="2"/>
        <v>3.3826260681962594E-2</v>
      </c>
      <c r="G20" s="5">
        <f t="shared" si="3"/>
        <v>9.5841071932227351E-2</v>
      </c>
      <c r="H20" s="5">
        <f t="shared" si="4"/>
        <v>0.17038412787951529</v>
      </c>
      <c r="I20" s="5">
        <f t="shared" si="5"/>
        <v>0.21298015984939411</v>
      </c>
      <c r="J20" s="5">
        <f t="shared" si="6"/>
        <v>0.19878148252610117</v>
      </c>
      <c r="K20" s="5">
        <f t="shared" si="7"/>
        <v>0.14356440404662862</v>
      </c>
      <c r="L20" s="5">
        <f t="shared" si="8"/>
        <v>8.2036802312359214E-2</v>
      </c>
      <c r="M20" s="5">
        <f t="shared" si="9"/>
        <v>3.7600201059831306E-2</v>
      </c>
      <c r="N20" s="5">
        <f t="shared" si="10"/>
        <v>1.3926000392530113E-2</v>
      </c>
      <c r="O20" s="5">
        <f t="shared" si="11"/>
        <v>4.177800117759034E-3</v>
      </c>
      <c r="P20" s="5">
        <f t="shared" si="12"/>
        <v>1.0128000285476446E-3</v>
      </c>
      <c r="Q20" s="5">
        <f t="shared" si="13"/>
        <v>1.9693333888426423E-4</v>
      </c>
      <c r="R20" s="5">
        <f t="shared" si="14"/>
        <v>3.0297436751425266E-5</v>
      </c>
      <c r="S20" s="5">
        <f t="shared" si="15"/>
        <v>3.6068377085030079E-6</v>
      </c>
      <c r="T20" s="5">
        <f t="shared" si="16"/>
        <v>3.2060779631137848E-7</v>
      </c>
      <c r="U20" s="5">
        <f t="shared" si="17"/>
        <v>2.0037987269461155E-8</v>
      </c>
      <c r="V20" s="5">
        <f t="shared" si="18"/>
        <v>7.8580342233181E-10</v>
      </c>
      <c r="W20" s="5">
        <f t="shared" si="19"/>
        <v>1.4551915228366852E-11</v>
      </c>
      <c r="X20" s="5">
        <f t="shared" si="20"/>
        <v>0</v>
      </c>
      <c r="Y20" s="5">
        <f t="shared" si="21"/>
        <v>0</v>
      </c>
      <c r="Z20" s="5">
        <f t="shared" si="22"/>
        <v>0</v>
      </c>
      <c r="AA20" s="5">
        <f t="shared" si="23"/>
        <v>0</v>
      </c>
      <c r="AB20" s="5">
        <f t="shared" si="24"/>
        <v>0</v>
      </c>
      <c r="AC20" s="5">
        <f t="shared" si="25"/>
        <v>0</v>
      </c>
      <c r="AD20" s="5">
        <f t="shared" si="26"/>
        <v>0</v>
      </c>
      <c r="AE20" s="5">
        <f t="shared" si="27"/>
        <v>0</v>
      </c>
      <c r="AF20" s="5">
        <f t="shared" si="28"/>
        <v>0</v>
      </c>
      <c r="AG20" s="5">
        <f t="shared" si="29"/>
        <v>0</v>
      </c>
      <c r="AH20" s="5">
        <f t="shared" si="30"/>
        <v>0</v>
      </c>
      <c r="AI20" s="5">
        <f t="shared" si="31"/>
        <v>0</v>
      </c>
      <c r="AJ20" s="5">
        <f t="shared" si="32"/>
        <v>0</v>
      </c>
      <c r="AK20" s="5">
        <f t="shared" si="33"/>
        <v>0</v>
      </c>
      <c r="AL20" s="5">
        <f t="shared" si="34"/>
        <v>0</v>
      </c>
      <c r="AM20" s="5">
        <f t="shared" si="35"/>
        <v>0</v>
      </c>
      <c r="AN20" s="5">
        <f t="shared" si="36"/>
        <v>0</v>
      </c>
      <c r="AO20" s="5">
        <f t="shared" si="37"/>
        <v>0</v>
      </c>
      <c r="AP20" s="5">
        <f t="shared" si="38"/>
        <v>0</v>
      </c>
      <c r="AQ20" s="5">
        <f t="shared" si="39"/>
        <v>0</v>
      </c>
      <c r="AR20" s="5">
        <f t="shared" si="40"/>
        <v>0</v>
      </c>
      <c r="AS20" s="5">
        <f t="shared" si="41"/>
        <v>0</v>
      </c>
      <c r="AT20" s="5">
        <f t="shared" si="42"/>
        <v>0</v>
      </c>
      <c r="AU20" s="5">
        <f t="shared" si="43"/>
        <v>0</v>
      </c>
      <c r="AV20" s="5">
        <f t="shared" si="44"/>
        <v>0</v>
      </c>
      <c r="AW20" s="5">
        <f t="shared" si="45"/>
        <v>0</v>
      </c>
      <c r="AX20" s="5">
        <f t="shared" si="46"/>
        <v>0</v>
      </c>
      <c r="AY20" s="5">
        <f t="shared" si="47"/>
        <v>0</v>
      </c>
      <c r="AZ20" s="5">
        <f t="shared" si="48"/>
        <v>0</v>
      </c>
      <c r="BA20" s="5">
        <f t="shared" si="49"/>
        <v>0</v>
      </c>
      <c r="BB20" s="5">
        <f t="shared" si="50"/>
        <v>0</v>
      </c>
      <c r="BC20" s="5">
        <f t="shared" si="51"/>
        <v>0</v>
      </c>
      <c r="BD20" s="5">
        <f t="shared" si="52"/>
        <v>0</v>
      </c>
      <c r="BE20" s="5">
        <f t="shared" si="53"/>
        <v>0</v>
      </c>
      <c r="BF20" s="5">
        <f t="shared" si="54"/>
        <v>0</v>
      </c>
      <c r="BG20" s="5">
        <f t="shared" si="55"/>
        <v>0</v>
      </c>
      <c r="BH20" s="5">
        <f t="shared" si="56"/>
        <v>0</v>
      </c>
      <c r="BI20" s="5">
        <f t="shared" si="57"/>
        <v>0</v>
      </c>
      <c r="BJ20" s="5">
        <f t="shared" si="58"/>
        <v>0</v>
      </c>
      <c r="BK20" s="5">
        <f t="shared" si="59"/>
        <v>0</v>
      </c>
      <c r="BL20" s="5">
        <f t="shared" si="60"/>
        <v>0</v>
      </c>
      <c r="BM20" s="5">
        <f t="shared" si="61"/>
        <v>0</v>
      </c>
      <c r="BO20">
        <v>18</v>
      </c>
      <c r="BP20" s="2">
        <f t="array" ref="BP20">SUM(E20:BM20*E$2:BM$2)</f>
        <v>4.5</v>
      </c>
      <c r="BQ20" s="2">
        <f t="shared" si="62"/>
        <v>3.375</v>
      </c>
      <c r="BR20" s="2">
        <f t="shared" si="0"/>
        <v>1.8371173070873836</v>
      </c>
      <c r="BS20" s="2"/>
      <c r="BT20" s="2"/>
    </row>
    <row r="21" spans="1:73" x14ac:dyDescent="0.2">
      <c r="A21">
        <v>19</v>
      </c>
      <c r="E21" s="5">
        <f t="shared" si="1"/>
        <v>4.2282825852453243E-3</v>
      </c>
      <c r="F21" s="5">
        <f t="shared" si="2"/>
        <v>2.6779123039887054E-2</v>
      </c>
      <c r="G21" s="5">
        <f t="shared" si="3"/>
        <v>8.0337369119661162E-2</v>
      </c>
      <c r="H21" s="5">
        <f t="shared" si="4"/>
        <v>0.15174836389269331</v>
      </c>
      <c r="I21" s="5">
        <f t="shared" si="5"/>
        <v>0.20233115185692441</v>
      </c>
      <c r="J21" s="5">
        <f t="shared" si="6"/>
        <v>0.20233115185692441</v>
      </c>
      <c r="K21" s="5">
        <f t="shared" si="7"/>
        <v>0.15736867366649676</v>
      </c>
      <c r="L21" s="5">
        <f t="shared" si="8"/>
        <v>9.7418702745926566E-2</v>
      </c>
      <c r="M21" s="5">
        <f t="shared" si="9"/>
        <v>4.8709351372963283E-2</v>
      </c>
      <c r="N21" s="5">
        <f t="shared" si="10"/>
        <v>1.9844550559355412E-2</v>
      </c>
      <c r="O21" s="5">
        <f t="shared" si="11"/>
        <v>6.6148501864518039E-3</v>
      </c>
      <c r="P21" s="5">
        <f t="shared" si="12"/>
        <v>1.804050050850492E-3</v>
      </c>
      <c r="Q21" s="5">
        <f t="shared" si="13"/>
        <v>4.0090001130010933E-4</v>
      </c>
      <c r="R21" s="5">
        <f t="shared" si="14"/>
        <v>7.1956412284635007E-5</v>
      </c>
      <c r="S21" s="5">
        <f t="shared" si="15"/>
        <v>1.0279487469233572E-5</v>
      </c>
      <c r="T21" s="5">
        <f t="shared" si="16"/>
        <v>1.1421652743592858E-6</v>
      </c>
      <c r="U21" s="5">
        <f t="shared" si="17"/>
        <v>9.5180439529940486E-8</v>
      </c>
      <c r="V21" s="5">
        <f t="shared" si="18"/>
        <v>5.5988493841141462E-9</v>
      </c>
      <c r="W21" s="5">
        <f t="shared" si="19"/>
        <v>2.0736479200422764E-10</v>
      </c>
      <c r="X21" s="5">
        <f t="shared" si="20"/>
        <v>3.637978807091713E-12</v>
      </c>
      <c r="Y21" s="5">
        <f t="shared" si="21"/>
        <v>0</v>
      </c>
      <c r="Z21" s="5">
        <f t="shared" si="22"/>
        <v>0</v>
      </c>
      <c r="AA21" s="5">
        <f t="shared" si="23"/>
        <v>0</v>
      </c>
      <c r="AB21" s="5">
        <f t="shared" si="24"/>
        <v>0</v>
      </c>
      <c r="AC21" s="5">
        <f t="shared" si="25"/>
        <v>0</v>
      </c>
      <c r="AD21" s="5">
        <f t="shared" si="26"/>
        <v>0</v>
      </c>
      <c r="AE21" s="5">
        <f t="shared" si="27"/>
        <v>0</v>
      </c>
      <c r="AF21" s="5">
        <f t="shared" si="28"/>
        <v>0</v>
      </c>
      <c r="AG21" s="5">
        <f t="shared" si="29"/>
        <v>0</v>
      </c>
      <c r="AH21" s="5">
        <f t="shared" si="30"/>
        <v>0</v>
      </c>
      <c r="AI21" s="5">
        <f t="shared" si="31"/>
        <v>0</v>
      </c>
      <c r="AJ21" s="5">
        <f t="shared" si="32"/>
        <v>0</v>
      </c>
      <c r="AK21" s="5">
        <f t="shared" si="33"/>
        <v>0</v>
      </c>
      <c r="AL21" s="5">
        <f t="shared" si="34"/>
        <v>0</v>
      </c>
      <c r="AM21" s="5">
        <f t="shared" si="35"/>
        <v>0</v>
      </c>
      <c r="AN21" s="5">
        <f t="shared" si="36"/>
        <v>0</v>
      </c>
      <c r="AO21" s="5">
        <f t="shared" si="37"/>
        <v>0</v>
      </c>
      <c r="AP21" s="5">
        <f t="shared" si="38"/>
        <v>0</v>
      </c>
      <c r="AQ21" s="5">
        <f t="shared" si="39"/>
        <v>0</v>
      </c>
      <c r="AR21" s="5">
        <f t="shared" si="40"/>
        <v>0</v>
      </c>
      <c r="AS21" s="5">
        <f t="shared" si="41"/>
        <v>0</v>
      </c>
      <c r="AT21" s="5">
        <f t="shared" si="42"/>
        <v>0</v>
      </c>
      <c r="AU21" s="5">
        <f t="shared" si="43"/>
        <v>0</v>
      </c>
      <c r="AV21" s="5">
        <f t="shared" si="44"/>
        <v>0</v>
      </c>
      <c r="AW21" s="5">
        <f t="shared" si="45"/>
        <v>0</v>
      </c>
      <c r="AX21" s="5">
        <f t="shared" si="46"/>
        <v>0</v>
      </c>
      <c r="AY21" s="5">
        <f t="shared" si="47"/>
        <v>0</v>
      </c>
      <c r="AZ21" s="5">
        <f t="shared" si="48"/>
        <v>0</v>
      </c>
      <c r="BA21" s="5">
        <f t="shared" si="49"/>
        <v>0</v>
      </c>
      <c r="BB21" s="5">
        <f t="shared" si="50"/>
        <v>0</v>
      </c>
      <c r="BC21" s="5">
        <f t="shared" si="51"/>
        <v>0</v>
      </c>
      <c r="BD21" s="5">
        <f t="shared" si="52"/>
        <v>0</v>
      </c>
      <c r="BE21" s="5">
        <f t="shared" si="53"/>
        <v>0</v>
      </c>
      <c r="BF21" s="5">
        <f t="shared" si="54"/>
        <v>0</v>
      </c>
      <c r="BG21" s="5">
        <f t="shared" si="55"/>
        <v>0</v>
      </c>
      <c r="BH21" s="5">
        <f t="shared" si="56"/>
        <v>0</v>
      </c>
      <c r="BI21" s="5">
        <f t="shared" si="57"/>
        <v>0</v>
      </c>
      <c r="BJ21" s="5">
        <f t="shared" si="58"/>
        <v>0</v>
      </c>
      <c r="BK21" s="5">
        <f t="shared" si="59"/>
        <v>0</v>
      </c>
      <c r="BL21" s="5">
        <f t="shared" si="60"/>
        <v>0</v>
      </c>
      <c r="BM21" s="5">
        <f t="shared" si="61"/>
        <v>0</v>
      </c>
      <c r="BO21">
        <v>19</v>
      </c>
      <c r="BP21" s="2">
        <f t="array" ref="BP21">SUM(E21:BM21*E$2:BM$2)</f>
        <v>4.75</v>
      </c>
      <c r="BQ21" s="2">
        <f t="shared" si="62"/>
        <v>3.5625</v>
      </c>
      <c r="BR21" s="2">
        <f t="shared" si="0"/>
        <v>1.8874586088176875</v>
      </c>
      <c r="BS21" s="2"/>
      <c r="BT21" s="2"/>
    </row>
    <row r="22" spans="1:73" x14ac:dyDescent="0.2">
      <c r="A22">
        <v>20</v>
      </c>
      <c r="E22" s="5">
        <f t="shared" si="1"/>
        <v>3.1712119389339932E-3</v>
      </c>
      <c r="F22" s="5">
        <f t="shared" si="2"/>
        <v>2.1141412926226621E-2</v>
      </c>
      <c r="G22" s="5">
        <f t="shared" si="3"/>
        <v>6.6947807599717635E-2</v>
      </c>
      <c r="H22" s="5">
        <f t="shared" si="4"/>
        <v>0.13389561519943527</v>
      </c>
      <c r="I22" s="5">
        <f t="shared" si="5"/>
        <v>0.18968545486586663</v>
      </c>
      <c r="J22" s="5">
        <f t="shared" si="6"/>
        <v>0.20233115185692441</v>
      </c>
      <c r="K22" s="5">
        <f t="shared" si="7"/>
        <v>0.16860929321410367</v>
      </c>
      <c r="L22" s="5">
        <f t="shared" si="8"/>
        <v>0.11240619547606912</v>
      </c>
      <c r="M22" s="5">
        <f t="shared" si="9"/>
        <v>6.0886689216204104E-2</v>
      </c>
      <c r="N22" s="5">
        <f t="shared" si="10"/>
        <v>2.706075076275738E-2</v>
      </c>
      <c r="O22" s="5">
        <f t="shared" si="11"/>
        <v>9.9222752796777058E-3</v>
      </c>
      <c r="P22" s="5">
        <f t="shared" si="12"/>
        <v>3.00675008475082E-3</v>
      </c>
      <c r="Q22" s="5">
        <f t="shared" si="13"/>
        <v>7.5168752118770499E-4</v>
      </c>
      <c r="R22" s="5">
        <f t="shared" si="14"/>
        <v>1.5419231203850359E-4</v>
      </c>
      <c r="S22" s="5">
        <f t="shared" si="15"/>
        <v>2.5698718673083931E-5</v>
      </c>
      <c r="T22" s="5">
        <f t="shared" si="16"/>
        <v>3.4264958230778575E-6</v>
      </c>
      <c r="U22" s="5">
        <f t="shared" si="17"/>
        <v>3.5692664823727682E-7</v>
      </c>
      <c r="V22" s="5">
        <f t="shared" si="18"/>
        <v>2.7994246920570731E-8</v>
      </c>
      <c r="W22" s="5">
        <f t="shared" si="19"/>
        <v>1.5552359400317073E-9</v>
      </c>
      <c r="X22" s="5">
        <f t="shared" si="20"/>
        <v>5.4569682106375694E-11</v>
      </c>
      <c r="Y22" s="5">
        <f t="shared" si="21"/>
        <v>9.0949470177292824E-13</v>
      </c>
      <c r="Z22" s="5">
        <f t="shared" si="22"/>
        <v>0</v>
      </c>
      <c r="AA22" s="5">
        <f t="shared" si="23"/>
        <v>0</v>
      </c>
      <c r="AB22" s="5">
        <f t="shared" si="24"/>
        <v>0</v>
      </c>
      <c r="AC22" s="5">
        <f t="shared" si="25"/>
        <v>0</v>
      </c>
      <c r="AD22" s="5">
        <f t="shared" si="26"/>
        <v>0</v>
      </c>
      <c r="AE22" s="5">
        <f t="shared" si="27"/>
        <v>0</v>
      </c>
      <c r="AF22" s="5">
        <f t="shared" si="28"/>
        <v>0</v>
      </c>
      <c r="AG22" s="5">
        <f t="shared" si="29"/>
        <v>0</v>
      </c>
      <c r="AH22" s="5">
        <f t="shared" si="30"/>
        <v>0</v>
      </c>
      <c r="AI22" s="5">
        <f t="shared" si="31"/>
        <v>0</v>
      </c>
      <c r="AJ22" s="5">
        <f t="shared" si="32"/>
        <v>0</v>
      </c>
      <c r="AK22" s="5">
        <f t="shared" si="33"/>
        <v>0</v>
      </c>
      <c r="AL22" s="5">
        <f t="shared" si="34"/>
        <v>0</v>
      </c>
      <c r="AM22" s="5">
        <f t="shared" si="35"/>
        <v>0</v>
      </c>
      <c r="AN22" s="5">
        <f t="shared" si="36"/>
        <v>0</v>
      </c>
      <c r="AO22" s="5">
        <f t="shared" si="37"/>
        <v>0</v>
      </c>
      <c r="AP22" s="5">
        <f t="shared" si="38"/>
        <v>0</v>
      </c>
      <c r="AQ22" s="5">
        <f t="shared" si="39"/>
        <v>0</v>
      </c>
      <c r="AR22" s="5">
        <f t="shared" si="40"/>
        <v>0</v>
      </c>
      <c r="AS22" s="5">
        <f t="shared" si="41"/>
        <v>0</v>
      </c>
      <c r="AT22" s="5">
        <f t="shared" si="42"/>
        <v>0</v>
      </c>
      <c r="AU22" s="5">
        <f t="shared" si="43"/>
        <v>0</v>
      </c>
      <c r="AV22" s="5">
        <f t="shared" si="44"/>
        <v>0</v>
      </c>
      <c r="AW22" s="5">
        <f t="shared" si="45"/>
        <v>0</v>
      </c>
      <c r="AX22" s="5">
        <f t="shared" si="46"/>
        <v>0</v>
      </c>
      <c r="AY22" s="5">
        <f t="shared" si="47"/>
        <v>0</v>
      </c>
      <c r="AZ22" s="5">
        <f t="shared" si="48"/>
        <v>0</v>
      </c>
      <c r="BA22" s="5">
        <f t="shared" si="49"/>
        <v>0</v>
      </c>
      <c r="BB22" s="5">
        <f t="shared" si="50"/>
        <v>0</v>
      </c>
      <c r="BC22" s="5">
        <f t="shared" si="51"/>
        <v>0</v>
      </c>
      <c r="BD22" s="5">
        <f t="shared" si="52"/>
        <v>0</v>
      </c>
      <c r="BE22" s="5">
        <f t="shared" si="53"/>
        <v>0</v>
      </c>
      <c r="BF22" s="5">
        <f t="shared" si="54"/>
        <v>0</v>
      </c>
      <c r="BG22" s="5">
        <f t="shared" si="55"/>
        <v>0</v>
      </c>
      <c r="BH22" s="5">
        <f t="shared" si="56"/>
        <v>0</v>
      </c>
      <c r="BI22" s="5">
        <f t="shared" si="57"/>
        <v>0</v>
      </c>
      <c r="BJ22" s="5">
        <f t="shared" si="58"/>
        <v>0</v>
      </c>
      <c r="BK22" s="5">
        <f t="shared" si="59"/>
        <v>0</v>
      </c>
      <c r="BL22" s="5">
        <f t="shared" si="60"/>
        <v>0</v>
      </c>
      <c r="BM22" s="5">
        <f t="shared" si="61"/>
        <v>0</v>
      </c>
      <c r="BO22">
        <v>20</v>
      </c>
      <c r="BP22" s="2">
        <f t="array" ref="BP22">SUM(E22:BM22*E$2:BM$2)</f>
        <v>5</v>
      </c>
      <c r="BQ22" s="2">
        <f t="shared" si="62"/>
        <v>3.75</v>
      </c>
      <c r="BR22" s="2">
        <f t="shared" si="0"/>
        <v>1.9364916731037085</v>
      </c>
      <c r="BS22" s="2">
        <f>BP22-2*BR22</f>
        <v>1.127016653792583</v>
      </c>
      <c r="BT22" s="2">
        <f>BP22+2*BR22</f>
        <v>8.8729833462074161</v>
      </c>
      <c r="BU22" s="4">
        <f>SUM(G22:M22)</f>
        <v>0.93476220742832083</v>
      </c>
    </row>
    <row r="23" spans="1:73" x14ac:dyDescent="0.2">
      <c r="I23" s="4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G24" sqref="G24"/>
    </sheetView>
  </sheetViews>
  <sheetFormatPr baseColWidth="10" defaultRowHeight="12.75" x14ac:dyDescent="0.2"/>
  <cols>
    <col min="1" max="1" width="4.7109375" customWidth="1"/>
    <col min="2" max="2" width="5" bestFit="1" customWidth="1"/>
    <col min="3" max="3" width="6" bestFit="1" customWidth="1"/>
    <col min="4" max="4" width="5" bestFit="1" customWidth="1"/>
    <col min="5" max="6" width="6" bestFit="1" customWidth="1"/>
    <col min="8" max="8" width="20.42578125" bestFit="1" customWidth="1"/>
    <col min="9" max="9" width="5" bestFit="1" customWidth="1"/>
    <col min="10" max="10" width="6" bestFit="1" customWidth="1"/>
    <col min="11" max="11" width="5" bestFit="1" customWidth="1"/>
    <col min="12" max="12" width="6" bestFit="1" customWidth="1"/>
    <col min="13" max="13" width="13.7109375" bestFit="1" customWidth="1"/>
    <col min="14" max="14" width="18.28515625" bestFit="1" customWidth="1"/>
  </cols>
  <sheetData>
    <row r="1" spans="1:14" x14ac:dyDescent="0.2">
      <c r="C1" s="1" t="s">
        <v>4</v>
      </c>
      <c r="D1" s="1"/>
      <c r="E1" s="1"/>
      <c r="F1" s="1"/>
    </row>
    <row r="2" spans="1:14" x14ac:dyDescent="0.2">
      <c r="C2" s="1">
        <v>1</v>
      </c>
      <c r="D2" s="1">
        <v>2</v>
      </c>
      <c r="E2" s="1">
        <v>3</v>
      </c>
      <c r="F2" s="1">
        <v>4</v>
      </c>
    </row>
    <row r="3" spans="1:14" x14ac:dyDescent="0.2">
      <c r="A3" s="1" t="s">
        <v>5</v>
      </c>
      <c r="B3" s="1">
        <v>1</v>
      </c>
      <c r="C3">
        <v>0</v>
      </c>
      <c r="D3">
        <v>1</v>
      </c>
      <c r="E3">
        <v>2</v>
      </c>
      <c r="F3">
        <v>3</v>
      </c>
    </row>
    <row r="4" spans="1:14" x14ac:dyDescent="0.2">
      <c r="A4" s="1" t="s">
        <v>6</v>
      </c>
      <c r="B4" s="1">
        <v>2</v>
      </c>
      <c r="C4">
        <v>1</v>
      </c>
      <c r="D4">
        <v>0</v>
      </c>
      <c r="E4">
        <v>1</v>
      </c>
      <c r="F4">
        <v>2</v>
      </c>
    </row>
    <row r="5" spans="1:14" x14ac:dyDescent="0.2">
      <c r="A5" s="1" t="s">
        <v>7</v>
      </c>
      <c r="B5" s="1">
        <v>3</v>
      </c>
      <c r="C5">
        <v>2</v>
      </c>
      <c r="D5">
        <v>1</v>
      </c>
      <c r="E5">
        <v>0</v>
      </c>
      <c r="F5">
        <v>1</v>
      </c>
    </row>
    <row r="6" spans="1:14" x14ac:dyDescent="0.2">
      <c r="A6" s="1"/>
      <c r="B6" s="1">
        <v>4</v>
      </c>
      <c r="C6">
        <v>3</v>
      </c>
      <c r="D6">
        <v>2</v>
      </c>
      <c r="E6">
        <v>1</v>
      </c>
      <c r="F6">
        <v>0</v>
      </c>
    </row>
    <row r="7" spans="1:14" x14ac:dyDescent="0.2">
      <c r="H7" t="s">
        <v>15</v>
      </c>
      <c r="I7">
        <v>0</v>
      </c>
      <c r="J7">
        <v>1</v>
      </c>
      <c r="K7">
        <v>2</v>
      </c>
      <c r="L7">
        <v>3</v>
      </c>
      <c r="M7" t="s">
        <v>13</v>
      </c>
      <c r="N7" t="s">
        <v>14</v>
      </c>
    </row>
    <row r="8" spans="1:14" x14ac:dyDescent="0.2">
      <c r="A8" s="1" t="s">
        <v>9</v>
      </c>
      <c r="B8">
        <v>0</v>
      </c>
      <c r="C8">
        <v>1</v>
      </c>
      <c r="D8">
        <v>2</v>
      </c>
      <c r="E8">
        <v>3</v>
      </c>
      <c r="H8" t="s">
        <v>10</v>
      </c>
      <c r="I8">
        <f>4/16</f>
        <v>0.25</v>
      </c>
      <c r="J8">
        <f>6/16</f>
        <v>0.375</v>
      </c>
      <c r="K8">
        <f>4/16</f>
        <v>0.25</v>
      </c>
      <c r="L8">
        <f>2/16</f>
        <v>0.125</v>
      </c>
      <c r="M8">
        <f t="array" ref="M8">SUM(I8:L8*I$7:L$7)</f>
        <v>1.25</v>
      </c>
      <c r="N8">
        <f t="array" ref="N8">SUM((I$7:L$7-$M8)^2*I8:L8)</f>
        <v>0.9375</v>
      </c>
    </row>
    <row r="9" spans="1:14" x14ac:dyDescent="0.2">
      <c r="A9" s="1" t="s">
        <v>8</v>
      </c>
      <c r="B9">
        <f>4/16</f>
        <v>0.25</v>
      </c>
      <c r="C9">
        <f>6/16</f>
        <v>0.375</v>
      </c>
      <c r="D9">
        <f>4/16</f>
        <v>0.25</v>
      </c>
      <c r="E9">
        <f>2/16</f>
        <v>0.125</v>
      </c>
      <c r="H9" t="s">
        <v>11</v>
      </c>
      <c r="I9">
        <f>4/16</f>
        <v>0.25</v>
      </c>
      <c r="J9">
        <v>0.25</v>
      </c>
      <c r="K9">
        <f>4/16</f>
        <v>0.25</v>
      </c>
      <c r="L9">
        <v>0.25</v>
      </c>
      <c r="M9">
        <f t="array" ref="M9">SUM(I9:L9*I$7:L$7)</f>
        <v>1.5</v>
      </c>
      <c r="N9">
        <f t="array" ref="N9">SUM((I$7:L$7-$M9)^2*I9:L9)</f>
        <v>1.25</v>
      </c>
    </row>
    <row r="10" spans="1:14" x14ac:dyDescent="0.2">
      <c r="H10" t="s">
        <v>12</v>
      </c>
      <c r="I10">
        <v>0.25</v>
      </c>
      <c r="J10">
        <v>0.5</v>
      </c>
      <c r="K10">
        <v>0.25</v>
      </c>
      <c r="L10">
        <v>0</v>
      </c>
      <c r="M10">
        <f t="array" ref="M10">SUM(I10:L10*I$7:L$7)</f>
        <v>1</v>
      </c>
      <c r="N10">
        <f t="array" ref="N10">SUM((I$7:L$7-$M10)^2*I10:L10)</f>
        <v>0.5</v>
      </c>
    </row>
  </sheetData>
  <phoneticPr fontId="2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C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faltung</vt:lpstr>
      <vt:lpstr>192-ankreuzer</vt:lpstr>
      <vt:lpstr>cd-ankreuzer</vt:lpstr>
      <vt:lpstr>wk-treffer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cp:lastPrinted>2008-01-14T10:50:46Z</cp:lastPrinted>
  <dcterms:created xsi:type="dcterms:W3CDTF">2007-08-13T20:30:17Z</dcterms:created>
  <dcterms:modified xsi:type="dcterms:W3CDTF">2022-12-05T10:39:12Z</dcterms:modified>
</cp:coreProperties>
</file>